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66925"/>
  <mc:AlternateContent xmlns:mc="http://schemas.openxmlformats.org/markup-compatibility/2006">
    <mc:Choice Requires="x15">
      <x15ac:absPath xmlns:x15ac="http://schemas.microsoft.com/office/spreadsheetml/2010/11/ac" url="https://chousabunseki-my.sharepoint.com/personal/sugiyama_chousabunseki_co_jp/Documents/デスクトップ/速報済みファイル/"/>
    </mc:Choice>
  </mc:AlternateContent>
  <xr:revisionPtr revIDLastSave="13" documentId="13_ncr:1_{459AB326-42FB-437B-A246-6684518F45BF}" xr6:coauthVersionLast="47" xr6:coauthVersionMax="47" xr10:uidLastSave="{594AE30D-E29F-406E-8CB4-C981995D5FBE}"/>
  <bookViews>
    <workbookView xWindow="20370" yWindow="-120" windowWidth="29040" windowHeight="15840" xr2:uid="{2EE6EF48-E5CA-4F81-B05A-C3696159E773}"/>
  </bookViews>
  <sheets>
    <sheet name="契約特記事項" sheetId="9" r:id="rId1"/>
    <sheet name="分析依頼書" sheetId="1" r:id="rId2"/>
    <sheet name="(記入例)" sheetId="7" r:id="rId3"/>
  </sheets>
  <definedNames>
    <definedName name="_xlnm.Print_Area" localSheetId="2">'(記入例)'!$A$1:$G$45</definedName>
    <definedName name="_xlnm.Print_Area" localSheetId="0">契約特記事項!$A$1:$C$48</definedName>
    <definedName name="_xlnm.Print_Area" localSheetId="1">分析依頼書!$A$1:$X$43</definedName>
    <definedName name="_xlnm.Print_Titles" localSheetId="2">'(記入例)'!$12:$12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5" i="7" l="1"/>
  <c r="H84" i="7"/>
  <c r="H83" i="7"/>
  <c r="H82" i="7"/>
  <c r="H81" i="7"/>
  <c r="H80" i="7"/>
  <c r="H79" i="7"/>
  <c r="H78" i="7"/>
  <c r="H77" i="7"/>
  <c r="H76" i="7"/>
  <c r="H75" i="7"/>
  <c r="H74" i="7"/>
  <c r="H73" i="7"/>
  <c r="H72" i="7"/>
  <c r="H71" i="7"/>
  <c r="H70" i="7"/>
  <c r="H69" i="7"/>
  <c r="H68" i="7"/>
  <c r="H67" i="7"/>
  <c r="H66" i="7"/>
  <c r="H65" i="7"/>
  <c r="H64" i="7"/>
  <c r="H63" i="7"/>
  <c r="H62" i="7"/>
  <c r="H61" i="7"/>
  <c r="H60" i="7"/>
  <c r="H59" i="7"/>
  <c r="H58" i="7"/>
  <c r="H57" i="7"/>
  <c r="H56" i="7"/>
  <c r="H55" i="7"/>
  <c r="H54" i="7"/>
  <c r="H53" i="7"/>
  <c r="H52" i="7"/>
  <c r="H51" i="7"/>
  <c r="H50" i="7"/>
  <c r="H49" i="7"/>
  <c r="H48" i="7"/>
  <c r="H47" i="7"/>
  <c r="H46" i="7"/>
  <c r="H45" i="7"/>
  <c r="H44" i="7"/>
  <c r="H43" i="7"/>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N12" i="7"/>
  <c r="M12" i="7"/>
  <c r="L12" i="7"/>
  <c r="K12" i="7"/>
  <c r="J12" i="7"/>
  <c r="I12" i="7"/>
  <c r="X1" i="1" l="1"/>
  <c r="N7" i="1" s="1"/>
  <c r="AF63" i="1" l="1"/>
  <c r="L63" i="1"/>
  <c r="K63" i="1"/>
  <c r="T63" i="1" l="1"/>
  <c r="R63" i="1"/>
  <c r="S63" i="1"/>
  <c r="U63" i="1"/>
  <c r="N63" i="1"/>
  <c r="O63" i="1"/>
  <c r="P63" i="1"/>
  <c r="Q63" i="1"/>
  <c r="M63" i="1"/>
  <c r="J63" i="1"/>
  <c r="X63" i="1" l="1"/>
  <c r="V63" i="1"/>
  <c r="W63" i="1"/>
  <c r="AE63" i="1"/>
  <c r="AC63" i="1"/>
  <c r="AD63" i="1"/>
  <c r="Z63" i="1"/>
  <c r="Y63" i="1"/>
  <c r="AA63" i="1"/>
  <c r="AB63" i="1"/>
  <c r="C63" i="1" l="1"/>
  <c r="I63" i="1"/>
  <c r="B63" i="1" l="1"/>
  <c r="H63" i="1"/>
  <c r="G63" i="1"/>
  <c r="F63" i="1"/>
  <c r="E63" i="1"/>
  <c r="D6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ARA2</author>
  </authors>
  <commentList>
    <comment ref="D18" authorId="0" shapeId="0" xr:uid="{4AB72E2A-EDD9-4AEB-AF60-12DCDD4D0C07}">
      <text>
        <r>
          <rPr>
            <b/>
            <sz val="9"/>
            <color indexed="81"/>
            <rFont val="MS P ゴシック"/>
            <family val="3"/>
            <charset val="128"/>
          </rPr>
          <t>郵便番号を記入
(ハイフンなし)</t>
        </r>
      </text>
    </comment>
    <comment ref="G18" authorId="0" shapeId="0" xr:uid="{941B943D-24CB-425D-A32A-C535EEB8DB15}">
      <text>
        <r>
          <rPr>
            <b/>
            <sz val="9"/>
            <color indexed="81"/>
            <rFont val="MS P ゴシック"/>
            <family val="3"/>
            <charset val="128"/>
          </rPr>
          <t>都道府県名を
記入してください</t>
        </r>
      </text>
    </comment>
    <comment ref="K18" authorId="0" shapeId="0" xr:uid="{12463C78-6101-4DB7-BBE5-D8E202A1F7E2}">
      <text>
        <r>
          <rPr>
            <b/>
            <sz val="9"/>
            <color indexed="81"/>
            <rFont val="MS P ゴシック"/>
            <family val="3"/>
            <charset val="128"/>
          </rPr>
          <t>市区町村を
記入してください</t>
        </r>
      </text>
    </comment>
    <comment ref="C19" authorId="0" shapeId="0" xr:uid="{570E1078-94B6-4608-9BAB-1CB7D308015A}">
      <text>
        <r>
          <rPr>
            <b/>
            <sz val="9"/>
            <color indexed="81"/>
            <rFont val="MS P ゴシック"/>
            <family val="3"/>
            <charset val="128"/>
          </rPr>
          <t>町名、番地、建物名等
すべてを記入してください</t>
        </r>
      </text>
    </comment>
    <comment ref="D24" authorId="0" shapeId="0" xr:uid="{4069B94E-8F6E-477E-B189-6BE72138ABB0}">
      <text>
        <r>
          <rPr>
            <b/>
            <sz val="9"/>
            <color indexed="81"/>
            <rFont val="MS P ゴシック"/>
            <family val="3"/>
            <charset val="128"/>
          </rPr>
          <t>郵便番号を記入
(ハイフンなし)</t>
        </r>
      </text>
    </comment>
    <comment ref="G24" authorId="0" shapeId="0" xr:uid="{8C5DB1AD-6D39-4FDD-9EC1-FCFD06D6D3C5}">
      <text>
        <r>
          <rPr>
            <b/>
            <sz val="9"/>
            <color indexed="81"/>
            <rFont val="MS P ゴシック"/>
            <family val="3"/>
            <charset val="128"/>
          </rPr>
          <t>都道府県名を
記入してください</t>
        </r>
      </text>
    </comment>
    <comment ref="K24" authorId="0" shapeId="0" xr:uid="{3F39E399-85B8-4EE4-AB58-DDF14764DCCC}">
      <text>
        <r>
          <rPr>
            <b/>
            <sz val="9"/>
            <color indexed="81"/>
            <rFont val="MS P ゴシック"/>
            <family val="3"/>
            <charset val="128"/>
          </rPr>
          <t>市区町村を
記入してください</t>
        </r>
      </text>
    </comment>
    <comment ref="C25" authorId="0" shapeId="0" xr:uid="{DC952EF7-2634-47F5-9730-C2D58705F3BA}">
      <text>
        <r>
          <rPr>
            <b/>
            <sz val="9"/>
            <color indexed="81"/>
            <rFont val="MS P ゴシック"/>
            <family val="3"/>
            <charset val="128"/>
          </rPr>
          <t>町名、番地、建物名等
すべてを記入してください</t>
        </r>
      </text>
    </comment>
    <comment ref="D30" authorId="0" shapeId="0" xr:uid="{0ABBB0C1-A9EB-4AB7-9AF0-DF613271C668}">
      <text>
        <r>
          <rPr>
            <b/>
            <sz val="9"/>
            <color indexed="81"/>
            <rFont val="MS P ゴシック"/>
            <family val="3"/>
            <charset val="128"/>
          </rPr>
          <t>郵便番号を記入
(ハイフンなし)</t>
        </r>
      </text>
    </comment>
    <comment ref="G30" authorId="0" shapeId="0" xr:uid="{DFA967AA-4E6E-4D93-B539-28AB7B909FA2}">
      <text>
        <r>
          <rPr>
            <b/>
            <sz val="9"/>
            <color indexed="81"/>
            <rFont val="MS P ゴシック"/>
            <family val="3"/>
            <charset val="128"/>
          </rPr>
          <t>都道府県名を
記入してください</t>
        </r>
      </text>
    </comment>
    <comment ref="K30" authorId="0" shapeId="0" xr:uid="{65348ECA-B239-4D26-AB0D-676F50FA55E2}">
      <text>
        <r>
          <rPr>
            <b/>
            <sz val="9"/>
            <color indexed="81"/>
            <rFont val="MS P ゴシック"/>
            <family val="3"/>
            <charset val="128"/>
          </rPr>
          <t>市区町村を
記入してください</t>
        </r>
      </text>
    </comment>
    <comment ref="C31" authorId="0" shapeId="0" xr:uid="{D92820E6-2BAE-4E5A-B25A-4A694D933641}">
      <text>
        <r>
          <rPr>
            <b/>
            <sz val="9"/>
            <color indexed="81"/>
            <rFont val="MS P ゴシック"/>
            <family val="3"/>
            <charset val="128"/>
          </rPr>
          <t>町名、番地、建物名等
すべてを記入してください</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<sst xmlns="http://schemas.openxmlformats.org/spreadsheetml/2006/main" count="317" uniqueCount="201">
  <si>
    <t>FAX</t>
    <phoneticPr fontId="1"/>
  </si>
  <si>
    <t>E-mail</t>
    <phoneticPr fontId="1"/>
  </si>
  <si>
    <t>ご住所</t>
    <rPh sb="1" eb="3">
      <t>ジュウショ</t>
    </rPh>
    <phoneticPr fontId="1"/>
  </si>
  <si>
    <t>ご担当者様</t>
    <rPh sb="1" eb="4">
      <t>タントウシャ</t>
    </rPh>
    <rPh sb="4" eb="5">
      <t>サマ</t>
    </rPh>
    <phoneticPr fontId="1"/>
  </si>
  <si>
    <t>TEL</t>
    <phoneticPr fontId="1"/>
  </si>
  <si>
    <t>依頼者</t>
    <rPh sb="0" eb="3">
      <t>イライシャ</t>
    </rPh>
    <phoneticPr fontId="1"/>
  </si>
  <si>
    <t>担当者</t>
    <rPh sb="0" eb="3">
      <t>タントウシャ</t>
    </rPh>
    <phoneticPr fontId="1"/>
  </si>
  <si>
    <t>mail</t>
    <phoneticPr fontId="1"/>
  </si>
  <si>
    <t>分析依頼番号</t>
    <rPh sb="0" eb="2">
      <t>ブンセキ</t>
    </rPh>
    <rPh sb="2" eb="4">
      <t>イライ</t>
    </rPh>
    <rPh sb="4" eb="6">
      <t>バンゴウ</t>
    </rPh>
    <phoneticPr fontId="1"/>
  </si>
  <si>
    <t>その他
連絡事項</t>
    <rPh sb="2" eb="3">
      <t>タ</t>
    </rPh>
    <rPh sb="4" eb="6">
      <t>レンラク</t>
    </rPh>
    <rPh sb="6" eb="8">
      <t>ジコウ</t>
    </rPh>
    <phoneticPr fontId="1"/>
  </si>
  <si>
    <t>東京都</t>
    <phoneticPr fontId="1"/>
  </si>
  <si>
    <t>港区</t>
    <phoneticPr fontId="1"/>
  </si>
  <si>
    <t>新橋四丁目27番7号 田村町Shinshodoh BLDG４階</t>
    <phoneticPr fontId="1"/>
  </si>
  <si>
    <t>105-0004</t>
    <phoneticPr fontId="1"/>
  </si>
  <si>
    <t xml:space="preserve">333-0811
</t>
    <phoneticPr fontId="1"/>
  </si>
  <si>
    <t>埼玉県</t>
    <phoneticPr fontId="1"/>
  </si>
  <si>
    <t>川口市</t>
    <phoneticPr fontId="1"/>
  </si>
  <si>
    <t>戸塚2-3-10-1F</t>
    <phoneticPr fontId="1"/>
  </si>
  <si>
    <t>925-0053</t>
    <phoneticPr fontId="1"/>
  </si>
  <si>
    <t>石川県</t>
    <phoneticPr fontId="1"/>
  </si>
  <si>
    <t>羽咋市</t>
    <phoneticPr fontId="1"/>
  </si>
  <si>
    <t>南中央町キ106-39</t>
    <phoneticPr fontId="1"/>
  </si>
  <si>
    <t>532-0002</t>
    <phoneticPr fontId="1"/>
  </si>
  <si>
    <t>大阪府</t>
    <phoneticPr fontId="1"/>
  </si>
  <si>
    <t>大阪市</t>
    <phoneticPr fontId="1"/>
  </si>
  <si>
    <t>淀川区東三国2-5-5</t>
    <phoneticPr fontId="1"/>
  </si>
  <si>
    <t>812-0011</t>
    <phoneticPr fontId="1"/>
  </si>
  <si>
    <t>福岡市</t>
    <phoneticPr fontId="1"/>
  </si>
  <si>
    <t>博多区博多駅前4-17-15 MODERN BUREAU博多駅前1002</t>
    <phoneticPr fontId="1"/>
  </si>
  <si>
    <t>福岡県</t>
    <phoneticPr fontId="1"/>
  </si>
  <si>
    <t>480-1111</t>
    <phoneticPr fontId="1"/>
  </si>
  <si>
    <t>愛知県</t>
    <rPh sb="0" eb="3">
      <t>アイチケン</t>
    </rPh>
    <phoneticPr fontId="1"/>
  </si>
  <si>
    <t>長久手市</t>
    <rPh sb="0" eb="4">
      <t>ナガクテシ</t>
    </rPh>
    <phoneticPr fontId="1"/>
  </si>
  <si>
    <t>山越505番地</t>
    <rPh sb="0" eb="2">
      <t>ヤマゴエ</t>
    </rPh>
    <rPh sb="5" eb="7">
      <t>バンチ</t>
    </rPh>
    <phoneticPr fontId="1"/>
  </si>
  <si>
    <t>470-0162</t>
    <phoneticPr fontId="1"/>
  </si>
  <si>
    <t>愛知県</t>
    <phoneticPr fontId="1"/>
  </si>
  <si>
    <t>愛知郡東郷町</t>
    <phoneticPr fontId="1"/>
  </si>
  <si>
    <t>春木下鏡田446-1098</t>
    <phoneticPr fontId="1"/>
  </si>
  <si>
    <t>（株）マルホウ本社</t>
    <rPh sb="0" eb="3">
      <t>カブ</t>
    </rPh>
    <rPh sb="7" eb="9">
      <t>ホンシャ</t>
    </rPh>
    <phoneticPr fontId="1"/>
  </si>
  <si>
    <t>（株）マルホウ東京支店</t>
    <rPh sb="7" eb="9">
      <t>トウキョウ</t>
    </rPh>
    <rPh sb="9" eb="11">
      <t>シテン</t>
    </rPh>
    <phoneticPr fontId="1"/>
  </si>
  <si>
    <t>（株）マルホウ関東支店</t>
    <rPh sb="7" eb="9">
      <t>カントウ</t>
    </rPh>
    <rPh sb="9" eb="11">
      <t>シテン</t>
    </rPh>
    <phoneticPr fontId="1"/>
  </si>
  <si>
    <t>（株）マルホウ北陸支店</t>
    <rPh sb="7" eb="9">
      <t>ホクリク</t>
    </rPh>
    <rPh sb="9" eb="11">
      <t>シテン</t>
    </rPh>
    <phoneticPr fontId="1"/>
  </si>
  <si>
    <t>（株）マルホウ大阪支店</t>
    <rPh sb="7" eb="9">
      <t>オオサカ</t>
    </rPh>
    <rPh sb="9" eb="11">
      <t>シテン</t>
    </rPh>
    <phoneticPr fontId="1"/>
  </si>
  <si>
    <t>（株）マルホウ九州沖縄支店</t>
    <rPh sb="7" eb="9">
      <t>キュウシュウ</t>
    </rPh>
    <rPh sb="9" eb="11">
      <t>オキナワ</t>
    </rPh>
    <rPh sb="11" eb="13">
      <t>シテン</t>
    </rPh>
    <phoneticPr fontId="1"/>
  </si>
  <si>
    <t>ARA（株）中部支店</t>
    <rPh sb="6" eb="10">
      <t>チュウブシテン</t>
    </rPh>
    <phoneticPr fontId="1"/>
  </si>
  <si>
    <t>ARA（株）埼玉支店</t>
    <rPh sb="6" eb="8">
      <t>サイタマ</t>
    </rPh>
    <rPh sb="8" eb="10">
      <t>シテン</t>
    </rPh>
    <phoneticPr fontId="1"/>
  </si>
  <si>
    <t>ARA（株）北陸支店</t>
    <rPh sb="6" eb="8">
      <t>ホクリク</t>
    </rPh>
    <rPh sb="8" eb="10">
      <t>シテン</t>
    </rPh>
    <phoneticPr fontId="1"/>
  </si>
  <si>
    <t>ARA（株）大阪支店</t>
    <rPh sb="6" eb="8">
      <t>オオサカ</t>
    </rPh>
    <rPh sb="8" eb="10">
      <t>シテン</t>
    </rPh>
    <phoneticPr fontId="1"/>
  </si>
  <si>
    <t>ARA（株）福岡支店</t>
    <rPh sb="6" eb="8">
      <t>フクオカ</t>
    </rPh>
    <rPh sb="8" eb="10">
      <t>シテン</t>
    </rPh>
    <phoneticPr fontId="1"/>
  </si>
  <si>
    <t>ARA（株）東京本社</t>
    <rPh sb="6" eb="8">
      <t>トウキョウ</t>
    </rPh>
    <rPh sb="8" eb="10">
      <t>ホンシャ</t>
    </rPh>
    <phoneticPr fontId="1"/>
  </si>
  <si>
    <t>無</t>
    <rPh sb="0" eb="1">
      <t>ナシ</t>
    </rPh>
    <phoneticPr fontId="1"/>
  </si>
  <si>
    <t>有</t>
    <rPh sb="0" eb="1">
      <t>ア</t>
    </rPh>
    <phoneticPr fontId="1"/>
  </si>
  <si>
    <t>郵便番号</t>
    <rPh sb="0" eb="4">
      <t>ユウビンバンゴウ</t>
    </rPh>
    <phoneticPr fontId="1"/>
  </si>
  <si>
    <t>都道府県</t>
    <rPh sb="0" eb="4">
      <t>トドウフケン</t>
    </rPh>
    <phoneticPr fontId="1"/>
  </si>
  <si>
    <t>市区町村</t>
    <rPh sb="0" eb="4">
      <t>シクチョウソン</t>
    </rPh>
    <phoneticPr fontId="1"/>
  </si>
  <si>
    <t>番地以降</t>
    <rPh sb="0" eb="4">
      <t>バンチイコウ</t>
    </rPh>
    <phoneticPr fontId="1"/>
  </si>
  <si>
    <t>←依頼者と同じ場合にはチェック、以下記入不要</t>
    <rPh sb="1" eb="4">
      <t>イライシャ</t>
    </rPh>
    <rPh sb="5" eb="6">
      <t>オナ</t>
    </rPh>
    <rPh sb="7" eb="9">
      <t>バアイ</t>
    </rPh>
    <rPh sb="16" eb="18">
      <t>イカ</t>
    </rPh>
    <rPh sb="18" eb="22">
      <t>キニュウフヨウ</t>
    </rPh>
    <phoneticPr fontId="1"/>
  </si>
  <si>
    <t>依頼検体数</t>
    <rPh sb="0" eb="2">
      <t>イライ</t>
    </rPh>
    <rPh sb="2" eb="4">
      <t>ケンタイ</t>
    </rPh>
    <rPh sb="4" eb="5">
      <t>スウ</t>
    </rPh>
    <phoneticPr fontId="1"/>
  </si>
  <si>
    <t>↑弊社で記入しますので、記入しないで下さい↑</t>
    <rPh sb="1" eb="3">
      <t>ヘイシャ</t>
    </rPh>
    <rPh sb="4" eb="6">
      <t>キニュウ</t>
    </rPh>
    <rPh sb="12" eb="14">
      <t>キニュウ</t>
    </rPh>
    <rPh sb="18" eb="19">
      <t>クダ</t>
    </rPh>
    <phoneticPr fontId="1"/>
  </si>
  <si>
    <t>納品先</t>
    <rPh sb="0" eb="3">
      <t>ノウヒンサキ</t>
    </rPh>
    <phoneticPr fontId="1"/>
  </si>
  <si>
    <t>担当者</t>
    <rPh sb="0" eb="2">
      <t>タントウ</t>
    </rPh>
    <rPh sb="2" eb="3">
      <t>シャ</t>
    </rPh>
    <phoneticPr fontId="1"/>
  </si>
  <si>
    <t>請求先</t>
    <rPh sb="0" eb="3">
      <t>セイキュウサキ</t>
    </rPh>
    <phoneticPr fontId="1"/>
  </si>
  <si>
    <t>検体依頼数</t>
    <phoneticPr fontId="1"/>
  </si>
  <si>
    <t>報告書部数</t>
    <phoneticPr fontId="1"/>
  </si>
  <si>
    <t>その他</t>
    <rPh sb="2" eb="3">
      <t>タ</t>
    </rPh>
    <phoneticPr fontId="1"/>
  </si>
  <si>
    <t>報告書必要部数</t>
    <rPh sb="0" eb="3">
      <t>ホウコクショ</t>
    </rPh>
    <rPh sb="3" eb="5">
      <t>ヒツヨウ</t>
    </rPh>
    <rPh sb="5" eb="7">
      <t>ブスウ</t>
    </rPh>
    <phoneticPr fontId="1"/>
  </si>
  <si>
    <t>管理番号</t>
    <rPh sb="0" eb="2">
      <t>カンリ</t>
    </rPh>
    <rPh sb="2" eb="4">
      <t>バンゴウ</t>
    </rPh>
    <phoneticPr fontId="1"/>
  </si>
  <si>
    <t>コース</t>
    <phoneticPr fontId="1"/>
  </si>
  <si>
    <t>◆はじめてのお客様</t>
    <rPh sb="7" eb="9">
      <t>キャクサマ</t>
    </rPh>
    <phoneticPr fontId="1"/>
  </si>
  <si>
    <t>・初回のお取引、分析ご依頼の際に、新規取引申込書(Excel)への記入とご返送をお願いします。</t>
    <rPh sb="1" eb="3">
      <t>ショカイ</t>
    </rPh>
    <rPh sb="5" eb="7">
      <t>トリヒキ</t>
    </rPh>
    <rPh sb="8" eb="10">
      <t>ブンセキ</t>
    </rPh>
    <rPh sb="11" eb="13">
      <t>イライ</t>
    </rPh>
    <rPh sb="14" eb="15">
      <t>サイ</t>
    </rPh>
    <rPh sb="17" eb="19">
      <t>シンキ</t>
    </rPh>
    <rPh sb="19" eb="21">
      <t>トリヒキ</t>
    </rPh>
    <rPh sb="21" eb="24">
      <t>モウシコミショ</t>
    </rPh>
    <rPh sb="33" eb="35">
      <t>キニュウ</t>
    </rPh>
    <rPh sb="37" eb="39">
      <t>ヘンソウ</t>
    </rPh>
    <rPh sb="41" eb="42">
      <t>ネガ</t>
    </rPh>
    <phoneticPr fontId="1"/>
  </si>
  <si>
    <t>◆納期、コースについて</t>
    <rPh sb="1" eb="3">
      <t>ノウキ</t>
    </rPh>
    <phoneticPr fontId="1"/>
  </si>
  <si>
    <t>◆報告書について</t>
    <rPh sb="1" eb="4">
      <t>ホウコクショ</t>
    </rPh>
    <phoneticPr fontId="1"/>
  </si>
  <si>
    <t>◆その他</t>
    <rPh sb="3" eb="4">
      <t>タ</t>
    </rPh>
    <phoneticPr fontId="1"/>
  </si>
  <si>
    <t>・お客様の個人情報の収集にあたっては、お客様の同意をいただいた上で収集します。</t>
    <phoneticPr fontId="1"/>
  </si>
  <si>
    <t>　収集した個人情報は利用範囲を限定し、適切に取り扱います。</t>
    <phoneticPr fontId="1"/>
  </si>
  <si>
    <t>検体採取者の所属と氏名</t>
    <rPh sb="0" eb="2">
      <t>ケンタイ</t>
    </rPh>
    <rPh sb="2" eb="5">
      <t>サイシュシャ</t>
    </rPh>
    <rPh sb="6" eb="8">
      <t>ショゾク</t>
    </rPh>
    <rPh sb="9" eb="11">
      <t>シメイ</t>
    </rPh>
    <phoneticPr fontId="1"/>
  </si>
  <si>
    <t>採取選定者の所属と氏名</t>
    <rPh sb="0" eb="2">
      <t>サイシュ</t>
    </rPh>
    <rPh sb="2" eb="4">
      <t>センテイ</t>
    </rPh>
    <rPh sb="4" eb="5">
      <t>シャ</t>
    </rPh>
    <rPh sb="6" eb="8">
      <t>ショゾク</t>
    </rPh>
    <rPh sb="9" eb="11">
      <t>シメイ</t>
    </rPh>
    <phoneticPr fontId="1"/>
  </si>
  <si>
    <t>採取日</t>
    <rPh sb="0" eb="2">
      <t>サイシュ</t>
    </rPh>
    <rPh sb="2" eb="3">
      <t>ビ</t>
    </rPh>
    <phoneticPr fontId="1"/>
  </si>
  <si>
    <t>建物などの採取場所 / 採取部位</t>
    <rPh sb="0" eb="2">
      <t>タテモノ</t>
    </rPh>
    <rPh sb="5" eb="7">
      <t>サイシュ</t>
    </rPh>
    <rPh sb="7" eb="9">
      <t>バショ</t>
    </rPh>
    <rPh sb="12" eb="14">
      <t>サイシュ</t>
    </rPh>
    <rPh sb="14" eb="16">
      <t>ブイ</t>
    </rPh>
    <phoneticPr fontId="1"/>
  </si>
  <si>
    <t>施工年等</t>
    <rPh sb="0" eb="2">
      <t>セコウ</t>
    </rPh>
    <rPh sb="2" eb="3">
      <t>ネン</t>
    </rPh>
    <rPh sb="3" eb="4">
      <t>トウ</t>
    </rPh>
    <phoneticPr fontId="1"/>
  </si>
  <si>
    <t>例)</t>
    <rPh sb="0" eb="1">
      <t>レイ</t>
    </rPh>
    <phoneticPr fontId="1"/>
  </si>
  <si>
    <t>吹付タイル</t>
    <rPh sb="0" eb="2">
      <t>フキツケ</t>
    </rPh>
    <phoneticPr fontId="1"/>
  </si>
  <si>
    <t>１F/外壁、２F/外壁、３F/外壁</t>
    <rPh sb="3" eb="5">
      <t>ガイヘキ</t>
    </rPh>
    <rPh sb="9" eb="11">
      <t>ガイヘキ</t>
    </rPh>
    <rPh sb="15" eb="17">
      <t>ガイヘキ</t>
    </rPh>
    <phoneticPr fontId="1"/>
  </si>
  <si>
    <t>1993年</t>
    <rPh sb="4" eb="5">
      <t>ネン</t>
    </rPh>
    <phoneticPr fontId="1"/>
  </si>
  <si>
    <t>不定形</t>
    <rPh sb="0" eb="3">
      <t>フテイケイ</t>
    </rPh>
    <phoneticPr fontId="1"/>
  </si>
  <si>
    <t>報告書に記載する　件名</t>
    <rPh sb="0" eb="3">
      <t>ホウコクショ</t>
    </rPh>
    <rPh sb="4" eb="6">
      <t>キサイ</t>
    </rPh>
    <rPh sb="9" eb="10">
      <t>ケン</t>
    </rPh>
    <rPh sb="10" eb="11">
      <t>ナ</t>
    </rPh>
    <phoneticPr fontId="1"/>
  </si>
  <si>
    <t>板状</t>
    <rPh sb="0" eb="2">
      <t>イタジョウ</t>
    </rPh>
    <phoneticPr fontId="1"/>
  </si>
  <si>
    <t>1㎠～10㎠×1</t>
  </si>
  <si>
    <t>綿状</t>
    <rPh sb="0" eb="2">
      <t>メンジョウ</t>
    </rPh>
    <phoneticPr fontId="1"/>
  </si>
  <si>
    <t>1㎠～10㎠×3</t>
  </si>
  <si>
    <t>粒状</t>
    <rPh sb="0" eb="2">
      <t>リュウジョウ</t>
    </rPh>
    <phoneticPr fontId="1"/>
  </si>
  <si>
    <t>10㎠～100㎠×1</t>
  </si>
  <si>
    <t>塊状</t>
    <rPh sb="0" eb="2">
      <t>カタマリジョウ</t>
    </rPh>
    <phoneticPr fontId="1"/>
  </si>
  <si>
    <t>10㎠～100㎠×3</t>
  </si>
  <si>
    <t>100㎠～1000㎠×1</t>
  </si>
  <si>
    <t>100㎠～1000㎠×3</t>
  </si>
  <si>
    <t>〒</t>
    <phoneticPr fontId="1"/>
  </si>
  <si>
    <t>1㎠～10㎠×3</t>
    <phoneticPr fontId="1"/>
  </si>
  <si>
    <t>施設の名称</t>
    <rPh sb="0" eb="2">
      <t>シセツ</t>
    </rPh>
    <rPh sb="3" eb="5">
      <t>メイショウ</t>
    </rPh>
    <phoneticPr fontId="1"/>
  </si>
  <si>
    <t>施設の用途</t>
    <rPh sb="0" eb="2">
      <t>シセツ</t>
    </rPh>
    <rPh sb="3" eb="5">
      <t>ヨウト</t>
    </rPh>
    <phoneticPr fontId="1"/>
  </si>
  <si>
    <t>施設の所在地</t>
    <rPh sb="0" eb="2">
      <t>シセツ</t>
    </rPh>
    <rPh sb="3" eb="6">
      <t>ショザイチ</t>
    </rPh>
    <phoneticPr fontId="1"/>
  </si>
  <si>
    <t>コース選択</t>
    <rPh sb="3" eb="5">
      <t>センタク</t>
    </rPh>
    <phoneticPr fontId="1"/>
  </si>
  <si>
    <t>会社名</t>
    <rPh sb="0" eb="3">
      <t>カイシャメイ</t>
    </rPh>
    <phoneticPr fontId="1"/>
  </si>
  <si>
    <t>①ご依頼内容</t>
    <rPh sb="2" eb="6">
      <t>イライナイヨウ</t>
    </rPh>
    <phoneticPr fontId="1"/>
  </si>
  <si>
    <t>②お客様情報</t>
    <rPh sb="2" eb="4">
      <t>キャクサマ</t>
    </rPh>
    <rPh sb="4" eb="6">
      <t>ジョウホウ</t>
    </rPh>
    <phoneticPr fontId="1"/>
  </si>
  <si>
    <t xml:space="preserve">  2)納品先</t>
    <rPh sb="4" eb="6">
      <t>ノウヒン</t>
    </rPh>
    <rPh sb="6" eb="7">
      <t>サキ</t>
    </rPh>
    <phoneticPr fontId="1"/>
  </si>
  <si>
    <t xml:space="preserve">  1)会社情報</t>
    <rPh sb="4" eb="8">
      <t>カイシャジョウホウ</t>
    </rPh>
    <phoneticPr fontId="1"/>
  </si>
  <si>
    <t>検体送付先：</t>
    <rPh sb="0" eb="2">
      <t>ケンタイ</t>
    </rPh>
    <rPh sb="2" eb="4">
      <t>ソウフ</t>
    </rPh>
    <rPh sb="4" eb="5">
      <t>サキ</t>
    </rPh>
    <phoneticPr fontId="1"/>
  </si>
  <si>
    <t>E-mail：</t>
    <phoneticPr fontId="1"/>
  </si>
  <si>
    <t>system@chousabunseki.co.jp</t>
    <phoneticPr fontId="1"/>
  </si>
  <si>
    <t>リストから選択してください</t>
  </si>
  <si>
    <t>コース選択2</t>
    <rPh sb="3" eb="5">
      <t>センタク</t>
    </rPh>
    <phoneticPr fontId="1"/>
  </si>
  <si>
    <t>形状</t>
    <phoneticPr fontId="1"/>
  </si>
  <si>
    <t>試料名称</t>
    <rPh sb="0" eb="4">
      <t>シリョウメイショウ</t>
    </rPh>
    <phoneticPr fontId="1"/>
  </si>
  <si>
    <t xml:space="preserve">  3)請求先</t>
    <rPh sb="4" eb="7">
      <t>セイキュウサキ</t>
    </rPh>
    <phoneticPr fontId="1"/>
  </si>
  <si>
    <t>※弊社での記載ミス、転記ミスを防止する為、試料の受付～分析結果報告書の作成までを弊社システムにより
自動で対応しております。セルの行、列の挿入、削除等の変更を行わないようにお願いします。</t>
    <rPh sb="1" eb="3">
      <t>ヘイシャ</t>
    </rPh>
    <rPh sb="5" eb="7">
      <t>キサイ</t>
    </rPh>
    <rPh sb="10" eb="12">
      <t>テンキ</t>
    </rPh>
    <rPh sb="15" eb="17">
      <t>ボウシ</t>
    </rPh>
    <rPh sb="19" eb="20">
      <t>タメ</t>
    </rPh>
    <rPh sb="21" eb="23">
      <t>シリョウ</t>
    </rPh>
    <rPh sb="24" eb="26">
      <t>ウケツケ</t>
    </rPh>
    <rPh sb="27" eb="29">
      <t>ブンセキ</t>
    </rPh>
    <rPh sb="29" eb="31">
      <t>ケッカ</t>
    </rPh>
    <rPh sb="31" eb="34">
      <t>ホウコクショ</t>
    </rPh>
    <rPh sb="35" eb="37">
      <t>サクセイ</t>
    </rPh>
    <rPh sb="40" eb="42">
      <t>ヘイシャ</t>
    </rPh>
    <rPh sb="50" eb="52">
      <t>ジドウ</t>
    </rPh>
    <rPh sb="53" eb="55">
      <t>タイオウ</t>
    </rPh>
    <rPh sb="65" eb="66">
      <t>ギョウ</t>
    </rPh>
    <rPh sb="67" eb="68">
      <t>レツ</t>
    </rPh>
    <rPh sb="69" eb="71">
      <t>ソウニュウ</t>
    </rPh>
    <rPh sb="72" eb="74">
      <t>サクジョ</t>
    </rPh>
    <rPh sb="74" eb="75">
      <t>トウ</t>
    </rPh>
    <rPh sb="76" eb="78">
      <t>ヘンコウ</t>
    </rPh>
    <rPh sb="79" eb="80">
      <t>オコナ</t>
    </rPh>
    <rPh sb="87" eb="88">
      <t>ネガ</t>
    </rPh>
    <phoneticPr fontId="1"/>
  </si>
  <si>
    <t>※確認、チェックいただけますと、以下の項目に入力が可能となります</t>
    <rPh sb="1" eb="3">
      <t>カクニン</t>
    </rPh>
    <rPh sb="16" eb="18">
      <t>イカ</t>
    </rPh>
    <rPh sb="19" eb="21">
      <t>コウモク</t>
    </rPh>
    <rPh sb="22" eb="24">
      <t>ニュウリョク</t>
    </rPh>
    <rPh sb="25" eb="27">
      <t>カノウ</t>
    </rPh>
    <phoneticPr fontId="1"/>
  </si>
  <si>
    <t>検　体　採　取　履　歴　書</t>
    <rPh sb="0" eb="1">
      <t>ケン</t>
    </rPh>
    <rPh sb="2" eb="3">
      <t>カラダ</t>
    </rPh>
    <rPh sb="4" eb="5">
      <t>サイ</t>
    </rPh>
    <rPh sb="6" eb="7">
      <t>トリ</t>
    </rPh>
    <rPh sb="8" eb="9">
      <t>クツ</t>
    </rPh>
    <rPh sb="10" eb="11">
      <t>レキ</t>
    </rPh>
    <rPh sb="12" eb="13">
      <t>ショ</t>
    </rPh>
    <phoneticPr fontId="1"/>
  </si>
  <si>
    <t>検体採取履歴書</t>
    <rPh sb="0" eb="2">
      <t>ケンタイ</t>
    </rPh>
    <phoneticPr fontId="1"/>
  </si>
  <si>
    <t>※黄色の箇所は必ず記載下さい</t>
    <rPh sb="1" eb="3">
      <t>キイロ</t>
    </rPh>
    <rPh sb="4" eb="6">
      <t>カショ</t>
    </rPh>
    <rPh sb="7" eb="8">
      <t>カナラ</t>
    </rPh>
    <rPh sb="9" eb="11">
      <t>キサイ</t>
    </rPh>
    <rPh sb="11" eb="12">
      <t>クダ</t>
    </rPh>
    <phoneticPr fontId="1"/>
  </si>
  <si>
    <t>↓弊社で記入します。</t>
    <rPh sb="1" eb="3">
      <t>ヘイシャ</t>
    </rPh>
    <rPh sb="4" eb="6">
      <t>キニュウ</t>
    </rPh>
    <phoneticPr fontId="1"/>
  </si>
  <si>
    <t>報 告 書 宛 名</t>
    <rPh sb="0" eb="1">
      <t>ホウ</t>
    </rPh>
    <rPh sb="2" eb="3">
      <t>コク</t>
    </rPh>
    <rPh sb="4" eb="5">
      <t>ショ</t>
    </rPh>
    <rPh sb="6" eb="7">
      <t>アテ</t>
    </rPh>
    <rPh sb="8" eb="9">
      <t>ナ</t>
    </rPh>
    <phoneticPr fontId="1"/>
  </si>
  <si>
    <t>〇〇株式会社</t>
    <rPh sb="2" eb="6">
      <t>カブシキガイシャ</t>
    </rPh>
    <phoneticPr fontId="1"/>
  </si>
  <si>
    <t>件　名　(工事、調査の件名)</t>
    <rPh sb="0" eb="1">
      <t>ケン</t>
    </rPh>
    <rPh sb="2" eb="3">
      <t>ナ</t>
    </rPh>
    <rPh sb="5" eb="7">
      <t>コウジ</t>
    </rPh>
    <rPh sb="8" eb="10">
      <t>チョウサ</t>
    </rPh>
    <rPh sb="11" eb="13">
      <t>ケンメイ</t>
    </rPh>
    <phoneticPr fontId="1"/>
  </si>
  <si>
    <t>〇〇株式会社××工場　改修工事</t>
    <rPh sb="2" eb="6">
      <t>カブシキガイシャ</t>
    </rPh>
    <rPh sb="8" eb="10">
      <t>コウジョウ</t>
    </rPh>
    <rPh sb="11" eb="15">
      <t>カイシュウコウジ</t>
    </rPh>
    <phoneticPr fontId="1"/>
  </si>
  <si>
    <t>管理番号</t>
    <phoneticPr fontId="1"/>
  </si>
  <si>
    <t>対象施設の</t>
    <rPh sb="0" eb="2">
      <t>タイショウ</t>
    </rPh>
    <rPh sb="2" eb="4">
      <t>シセツ</t>
    </rPh>
    <phoneticPr fontId="1"/>
  </si>
  <si>
    <t>名称</t>
    <rPh sb="0" eb="2">
      <t>メイショウ</t>
    </rPh>
    <phoneticPr fontId="1"/>
  </si>
  <si>
    <t>〇〇株式会社××工場</t>
    <rPh sb="2" eb="6">
      <t>カブシキガイシャ</t>
    </rPh>
    <rPh sb="8" eb="10">
      <t>コウジョウ</t>
    </rPh>
    <phoneticPr fontId="1"/>
  </si>
  <si>
    <t>用途</t>
    <rPh sb="0" eb="2">
      <t>ヨウト</t>
    </rPh>
    <phoneticPr fontId="1"/>
  </si>
  <si>
    <t>工場</t>
    <rPh sb="0" eb="2">
      <t>コウジョウ</t>
    </rPh>
    <phoneticPr fontId="1"/>
  </si>
  <si>
    <t>所在地</t>
    <phoneticPr fontId="1"/>
  </si>
  <si>
    <t>愛知県△△市城ヶ根町２-１</t>
    <rPh sb="0" eb="3">
      <t>アイチケン</t>
    </rPh>
    <rPh sb="5" eb="6">
      <t>シ</t>
    </rPh>
    <rPh sb="6" eb="10">
      <t>シロガネチョウ</t>
    </rPh>
    <phoneticPr fontId="1"/>
  </si>
  <si>
    <t>株式会社マルホウ　松〇　〇太</t>
    <rPh sb="0" eb="4">
      <t>カブシキガイシャ</t>
    </rPh>
    <rPh sb="9" eb="10">
      <t>マツ</t>
    </rPh>
    <rPh sb="13" eb="14">
      <t>タ</t>
    </rPh>
    <phoneticPr fontId="1"/>
  </si>
  <si>
    <t>　※A４サイズを超える検体は保管場所の都合上、分析終了後にお客様へ返却とさせていただきます。</t>
    <rPh sb="11" eb="13">
      <t>ケンタイ</t>
    </rPh>
    <rPh sb="14" eb="18">
      <t>ホカンバショ</t>
    </rPh>
    <rPh sb="19" eb="22">
      <t>ツゴウジョウ</t>
    </rPh>
    <phoneticPr fontId="1"/>
  </si>
  <si>
    <t>検体名称
(建材名等)</t>
    <rPh sb="0" eb="2">
      <t>ケンタイ</t>
    </rPh>
    <rPh sb="2" eb="4">
      <t>メイショウ</t>
    </rPh>
    <phoneticPr fontId="1"/>
  </si>
  <si>
    <t>形状又は材質</t>
    <phoneticPr fontId="1"/>
  </si>
  <si>
    <r>
      <t>1</t>
    </r>
    <r>
      <rPr>
        <b/>
        <sz val="16"/>
        <color theme="1"/>
        <rFont val="Segoe UI Symbol"/>
        <family val="3"/>
      </rPr>
      <t>㎠</t>
    </r>
    <r>
      <rPr>
        <b/>
        <sz val="16"/>
        <color theme="1"/>
        <rFont val="HG丸ｺﾞｼｯｸM-PRO"/>
        <family val="3"/>
        <charset val="128"/>
      </rPr>
      <t>～10</t>
    </r>
    <r>
      <rPr>
        <b/>
        <sz val="16"/>
        <color theme="1"/>
        <rFont val="Segoe UI Symbol"/>
        <family val="3"/>
      </rPr>
      <t>㎠</t>
    </r>
    <r>
      <rPr>
        <b/>
        <sz val="16"/>
        <color theme="1"/>
        <rFont val="HG丸ｺﾞｼｯｸM-PRO"/>
        <family val="3"/>
        <charset val="128"/>
      </rPr>
      <t>×3</t>
    </r>
    <phoneticPr fontId="1"/>
  </si>
  <si>
    <t>外壁①、②、③</t>
    <rPh sb="0" eb="2">
      <t>ガイヘキ</t>
    </rPh>
    <phoneticPr fontId="1"/>
  </si>
  <si>
    <t>1985年</t>
    <rPh sb="4" eb="5">
      <t>ネン</t>
    </rPh>
    <phoneticPr fontId="1"/>
  </si>
  <si>
    <t>吹付リシン</t>
    <rPh sb="0" eb="2">
      <t>フキツケ</t>
    </rPh>
    <phoneticPr fontId="1"/>
  </si>
  <si>
    <t>１F/外壁、４F/外壁、7F/外壁</t>
    <rPh sb="3" eb="5">
      <t>ガイヘキ</t>
    </rPh>
    <rPh sb="9" eb="11">
      <t>ガイヘキ</t>
    </rPh>
    <rPh sb="15" eb="17">
      <t>ガイヘキ</t>
    </rPh>
    <phoneticPr fontId="1"/>
  </si>
  <si>
    <t>1996年
改修</t>
    <rPh sb="4" eb="5">
      <t>ネン</t>
    </rPh>
    <rPh sb="6" eb="8">
      <t>カイシュウ</t>
    </rPh>
    <phoneticPr fontId="1"/>
  </si>
  <si>
    <t>アクリルリシン</t>
    <phoneticPr fontId="1"/>
  </si>
  <si>
    <t>外壁　(東面、南面、西面)</t>
    <rPh sb="0" eb="2">
      <t>ガイヘキ</t>
    </rPh>
    <rPh sb="4" eb="6">
      <t>ヒガシメン</t>
    </rPh>
    <rPh sb="7" eb="9">
      <t>ナンメン</t>
    </rPh>
    <rPh sb="10" eb="12">
      <t>サイメン</t>
    </rPh>
    <phoneticPr fontId="1"/>
  </si>
  <si>
    <t>2001年建築</t>
    <rPh sb="4" eb="5">
      <t>ネン</t>
    </rPh>
    <rPh sb="5" eb="7">
      <t>ケンチク</t>
    </rPh>
    <phoneticPr fontId="1"/>
  </si>
  <si>
    <t>岩綿吸音板</t>
    <rPh sb="0" eb="1">
      <t>イワ</t>
    </rPh>
    <rPh sb="1" eb="2">
      <t>ワタ</t>
    </rPh>
    <rPh sb="2" eb="4">
      <t>キュウオン</t>
    </rPh>
    <rPh sb="4" eb="5">
      <t>イタ</t>
    </rPh>
    <phoneticPr fontId="1"/>
  </si>
  <si>
    <t>2階天井、4階天井、6階天井</t>
    <rPh sb="1" eb="2">
      <t>カイ</t>
    </rPh>
    <rPh sb="2" eb="4">
      <t>テンジョウ</t>
    </rPh>
    <rPh sb="6" eb="7">
      <t>カイ</t>
    </rPh>
    <rPh sb="7" eb="9">
      <t>テンジョウ</t>
    </rPh>
    <rPh sb="11" eb="12">
      <t>カイ</t>
    </rPh>
    <rPh sb="12" eb="14">
      <t>テンジョウ</t>
    </rPh>
    <phoneticPr fontId="1"/>
  </si>
  <si>
    <t>不明</t>
    <rPh sb="0" eb="2">
      <t>フメイ</t>
    </rPh>
    <phoneticPr fontId="1"/>
  </si>
  <si>
    <t>耐熱パテ</t>
    <rPh sb="0" eb="2">
      <t>タイネツ</t>
    </rPh>
    <phoneticPr fontId="1"/>
  </si>
  <si>
    <t>1階　電気室　仕切り壁</t>
    <rPh sb="1" eb="2">
      <t>カイ</t>
    </rPh>
    <rPh sb="3" eb="6">
      <t>デンキシツ</t>
    </rPh>
    <rPh sb="7" eb="9">
      <t>シキ</t>
    </rPh>
    <rPh sb="10" eb="11">
      <t>カベ</t>
    </rPh>
    <phoneticPr fontId="1"/>
  </si>
  <si>
    <t>Pタイル</t>
    <phoneticPr fontId="1"/>
  </si>
  <si>
    <t>内壁</t>
    <rPh sb="0" eb="2">
      <t>ナイヘキ</t>
    </rPh>
    <phoneticPr fontId="1"/>
  </si>
  <si>
    <t>石膏ボード</t>
    <rPh sb="0" eb="2">
      <t>セッコウ</t>
    </rPh>
    <phoneticPr fontId="1"/>
  </si>
  <si>
    <t>クロス</t>
    <phoneticPr fontId="1"/>
  </si>
  <si>
    <t>アクセスフロア</t>
    <phoneticPr fontId="1"/>
  </si>
  <si>
    <t>ヒモパッキン</t>
    <phoneticPr fontId="1"/>
  </si>
  <si>
    <t>アスファルト
ルーフィング</t>
    <phoneticPr fontId="1"/>
  </si>
  <si>
    <t>トムレックス</t>
    <phoneticPr fontId="1"/>
  </si>
  <si>
    <t>・弊社営業日は、土曜、日曜、祝日、弊社指定の休業日(夏季、年末年始等)を除く、月曜から金曜までとなります。</t>
    <rPh sb="1" eb="3">
      <t>ヘイシャ</t>
    </rPh>
    <rPh sb="3" eb="6">
      <t>エイギョウビ</t>
    </rPh>
    <rPh sb="8" eb="10">
      <t>ドヨウ</t>
    </rPh>
    <rPh sb="11" eb="13">
      <t>ニチヨウ</t>
    </rPh>
    <rPh sb="14" eb="16">
      <t>シュクジツ</t>
    </rPh>
    <rPh sb="17" eb="19">
      <t>ヘイシャ</t>
    </rPh>
    <rPh sb="19" eb="21">
      <t>シテイ</t>
    </rPh>
    <rPh sb="22" eb="25">
      <t>キュウギョウビ</t>
    </rPh>
    <rPh sb="26" eb="28">
      <t>カキ</t>
    </rPh>
    <rPh sb="29" eb="33">
      <t>ネンマツネンシ</t>
    </rPh>
    <rPh sb="33" eb="34">
      <t>トウ</t>
    </rPh>
    <rPh sb="36" eb="37">
      <t>ノゾ</t>
    </rPh>
    <rPh sb="39" eb="41">
      <t>ゲツヨウ</t>
    </rPh>
    <rPh sb="43" eb="45">
      <t>キンヨウ</t>
    </rPh>
    <phoneticPr fontId="1"/>
  </si>
  <si>
    <t>・紙面での報告書発行部数は、３部までは無料です。4部以上の場合には、１部あたり1,100円(税込)となります。</t>
    <rPh sb="1" eb="2">
      <t>カミ</t>
    </rPh>
    <rPh sb="2" eb="3">
      <t>メン</t>
    </rPh>
    <rPh sb="5" eb="8">
      <t>ホウコクショ</t>
    </rPh>
    <rPh sb="8" eb="10">
      <t>ハッコウ</t>
    </rPh>
    <rPh sb="10" eb="12">
      <t>ブスウ</t>
    </rPh>
    <rPh sb="15" eb="16">
      <t>ブ</t>
    </rPh>
    <rPh sb="19" eb="21">
      <t>ムリョウ</t>
    </rPh>
    <rPh sb="25" eb="26">
      <t>ブ</t>
    </rPh>
    <rPh sb="26" eb="28">
      <t>イジョウ</t>
    </rPh>
    <rPh sb="29" eb="31">
      <t>バアイ</t>
    </rPh>
    <rPh sb="35" eb="36">
      <t>ブ</t>
    </rPh>
    <rPh sb="44" eb="45">
      <t>エン</t>
    </rPh>
    <rPh sb="46" eb="48">
      <t>ゼイコ</t>
    </rPh>
    <phoneticPr fontId="1"/>
  </si>
  <si>
    <t>・分析結果報告書の再発行は、再発行手数料として、2,200円(税込)頂戴致します。&lt;※３部まで&gt;</t>
    <rPh sb="1" eb="3">
      <t>ブンセキ</t>
    </rPh>
    <rPh sb="3" eb="5">
      <t>ケッカ</t>
    </rPh>
    <rPh sb="5" eb="8">
      <t>ホウコクショ</t>
    </rPh>
    <rPh sb="9" eb="12">
      <t>サイハッコウ</t>
    </rPh>
    <rPh sb="14" eb="17">
      <t>サイハッコウ</t>
    </rPh>
    <rPh sb="17" eb="20">
      <t>テスウリョウ</t>
    </rPh>
    <rPh sb="29" eb="30">
      <t>エン</t>
    </rPh>
    <rPh sb="31" eb="33">
      <t>ゼイコ</t>
    </rPh>
    <rPh sb="34" eb="36">
      <t>チョウダイ</t>
    </rPh>
    <rPh sb="36" eb="37">
      <t>イタ</t>
    </rPh>
    <rPh sb="44" eb="45">
      <t>ブ</t>
    </rPh>
    <phoneticPr fontId="1"/>
  </si>
  <si>
    <t>　　　　契約特記事項の内容を確認し、同意(チェック)をお願いします。</t>
    <rPh sb="4" eb="6">
      <t>ケイヤク</t>
    </rPh>
    <rPh sb="6" eb="8">
      <t>トッキ</t>
    </rPh>
    <rPh sb="8" eb="10">
      <t>ジコウ</t>
    </rPh>
    <rPh sb="11" eb="13">
      <t>ナイヨウ</t>
    </rPh>
    <rPh sb="14" eb="16">
      <t>カクニン</t>
    </rPh>
    <rPh sb="18" eb="20">
      <t>ドウイ</t>
    </rPh>
    <rPh sb="28" eb="29">
      <t>ネガ</t>
    </rPh>
    <phoneticPr fontId="1"/>
  </si>
  <si>
    <t>分　析　依　頼　書</t>
    <rPh sb="0" eb="1">
      <t>ブン</t>
    </rPh>
    <rPh sb="2" eb="3">
      <t>セキ</t>
    </rPh>
    <rPh sb="4" eb="5">
      <t>イ</t>
    </rPh>
    <rPh sb="6" eb="7">
      <t>ライ</t>
    </rPh>
    <rPh sb="8" eb="9">
      <t>ショ</t>
    </rPh>
    <phoneticPr fontId="1"/>
  </si>
  <si>
    <t>　　入力、選択必須　　　　　　必要に応じて　　　　　弊社入力</t>
    <rPh sb="2" eb="4">
      <t>ニュウリョク</t>
    </rPh>
    <rPh sb="5" eb="7">
      <t>センタク</t>
    </rPh>
    <rPh sb="7" eb="9">
      <t>ヒッス</t>
    </rPh>
    <rPh sb="15" eb="17">
      <t>ヒツヨウ</t>
    </rPh>
    <rPh sb="18" eb="19">
      <t>オウ</t>
    </rPh>
    <rPh sb="26" eb="28">
      <t>ヘイシャ</t>
    </rPh>
    <rPh sb="28" eb="30">
      <t>ニュウリョク</t>
    </rPh>
    <phoneticPr fontId="1"/>
  </si>
  <si>
    <t>〒480-1118　愛知県長久手市横道2005番地</t>
    <rPh sb="17" eb="19">
      <t>ヨコミチ</t>
    </rPh>
    <rPh sb="23" eb="25">
      <t>バンチ</t>
    </rPh>
    <phoneticPr fontId="1"/>
  </si>
  <si>
    <t>報告書に記載する　宛名</t>
    <rPh sb="0" eb="3">
      <t>ホウコクショ</t>
    </rPh>
    <rPh sb="4" eb="6">
      <t>キサイ</t>
    </rPh>
    <rPh sb="9" eb="11">
      <t>アテナ</t>
    </rPh>
    <phoneticPr fontId="1"/>
  </si>
  <si>
    <t>検体の大きさ×採取箇所数</t>
    <rPh sb="0" eb="2">
      <t>ケンタイ</t>
    </rPh>
    <rPh sb="7" eb="9">
      <t>サイシュ</t>
    </rPh>
    <rPh sb="9" eb="12">
      <t>カショスウ</t>
    </rPh>
    <phoneticPr fontId="1"/>
  </si>
  <si>
    <t>検体の大きさ×採取箇所数</t>
    <rPh sb="0" eb="2">
      <t>ケンタイ</t>
    </rPh>
    <rPh sb="3" eb="4">
      <t>オオ</t>
    </rPh>
    <rPh sb="7" eb="9">
      <t>サイシュ</t>
    </rPh>
    <rPh sb="9" eb="11">
      <t>カショ</t>
    </rPh>
    <rPh sb="11" eb="12">
      <t>スウ</t>
    </rPh>
    <phoneticPr fontId="1"/>
  </si>
  <si>
    <t>　"---契約特記事項---"</t>
    <rPh sb="5" eb="7">
      <t>ケイヤク</t>
    </rPh>
    <rPh sb="7" eb="9">
      <t>トッキ</t>
    </rPh>
    <rPh sb="9" eb="11">
      <t>ジコウ</t>
    </rPh>
    <phoneticPr fontId="2"/>
  </si>
  <si>
    <t>◆分析検体の採取および発送について</t>
    <rPh sb="1" eb="3">
      <t>ブンセキ</t>
    </rPh>
    <rPh sb="3" eb="5">
      <t>ケンタイ</t>
    </rPh>
    <rPh sb="6" eb="8">
      <t>サイシュ</t>
    </rPh>
    <rPh sb="11" eb="13">
      <t>ハッソウ</t>
    </rPh>
    <phoneticPr fontId="1"/>
  </si>
  <si>
    <t>・依頼書は、Excelファイルのまま、自動返信メールへご返信ください。(PDF等に変換しないでください)</t>
    <rPh sb="1" eb="4">
      <t>イライショ</t>
    </rPh>
    <rPh sb="19" eb="21">
      <t>ジドウ</t>
    </rPh>
    <rPh sb="21" eb="23">
      <t>ヘンシン</t>
    </rPh>
    <rPh sb="28" eb="30">
      <t>ヘンシン</t>
    </rPh>
    <rPh sb="39" eb="40">
      <t>トウ</t>
    </rPh>
    <rPh sb="41" eb="43">
      <t>ヘンカン</t>
    </rPh>
    <phoneticPr fontId="1"/>
  </si>
  <si>
    <t>・分析に必要な検体の量の目安については、弊社のHPを参照ください。</t>
    <rPh sb="1" eb="3">
      <t>ブンセキ</t>
    </rPh>
    <rPh sb="4" eb="6">
      <t>ヒツヨウ</t>
    </rPh>
    <rPh sb="7" eb="9">
      <t>ケンタイ</t>
    </rPh>
    <rPh sb="10" eb="11">
      <t>リョウ</t>
    </rPh>
    <rPh sb="12" eb="14">
      <t>メヤス</t>
    </rPh>
    <rPh sb="20" eb="22">
      <t>ヘイシャ</t>
    </rPh>
    <rPh sb="26" eb="28">
      <t>サンショウ</t>
    </rPh>
    <phoneticPr fontId="1"/>
  </si>
  <si>
    <t>・採取量によっては、分析をお断りする場合がございます。</t>
    <rPh sb="1" eb="3">
      <t>サイシュ</t>
    </rPh>
    <phoneticPr fontId="1"/>
  </si>
  <si>
    <t>・採取量が少ないまま分析をご依頼された場合には、報告書に下記一文を記載させていただきます。</t>
    <rPh sb="1" eb="3">
      <t>サイシュ</t>
    </rPh>
    <rPh sb="10" eb="12">
      <t>ブンセキ</t>
    </rPh>
    <rPh sb="14" eb="16">
      <t>イライ</t>
    </rPh>
    <phoneticPr fontId="1"/>
  </si>
  <si>
    <t>　　「JISに記載されている採取量を満たしていないが、ご依頼者様の指示により分析を実施」</t>
    <rPh sb="14" eb="16">
      <t>サイシュ</t>
    </rPh>
    <phoneticPr fontId="1"/>
  </si>
  <si>
    <t>・発送の際は、検体の梱包漏れ、破損のないように確実にご対応ください。</t>
    <rPh sb="1" eb="3">
      <t>ハッソウ</t>
    </rPh>
    <rPh sb="4" eb="5">
      <t>サイ</t>
    </rPh>
    <rPh sb="7" eb="9">
      <t>ケンタイ</t>
    </rPh>
    <rPh sb="10" eb="12">
      <t>コンポウ</t>
    </rPh>
    <rPh sb="12" eb="13">
      <t>モ</t>
    </rPh>
    <rPh sb="15" eb="17">
      <t>ハソン</t>
    </rPh>
    <rPh sb="23" eb="25">
      <t>カクジツ</t>
    </rPh>
    <rPh sb="27" eb="29">
      <t>タイオウ</t>
    </rPh>
    <phoneticPr fontId="1"/>
  </si>
  <si>
    <t>　梱包不備による漏れ等が発生した場合には、分析結果および納期のお約束は出来かねます。</t>
    <phoneticPr fontId="1"/>
  </si>
  <si>
    <t xml:space="preserve"> 分析検体の送付先　⇒　〒480-1118 愛知県長久手市横道2005番地</t>
    <rPh sb="0" eb="2">
      <t>ブンセキ</t>
    </rPh>
    <rPh sb="2" eb="4">
      <t>ケンタイ</t>
    </rPh>
    <rPh sb="5" eb="7">
      <t>ソウフ</t>
    </rPh>
    <rPh sb="7" eb="8">
      <t>サキ</t>
    </rPh>
    <rPh sb="21" eb="24">
      <t>アイチケン</t>
    </rPh>
    <rPh sb="24" eb="28">
      <t>ナガクテシ</t>
    </rPh>
    <rPh sb="28" eb="30">
      <t>ヨコミチ</t>
    </rPh>
    <rPh sb="34" eb="36">
      <t>バンチ</t>
    </rPh>
    <phoneticPr fontId="1"/>
  </si>
  <si>
    <t>　　　　　　　　　　　　　　　　    アスベスト調査分析株式会社/中部支店　宛て　　TEL：0120-76-6507</t>
    <phoneticPr fontId="1"/>
  </si>
  <si>
    <t>◎定性分析　スピードプラン　～１営業日</t>
    <rPh sb="1" eb="3">
      <t>テイセイ</t>
    </rPh>
    <rPh sb="3" eb="5">
      <t>ブンセキ</t>
    </rPh>
    <rPh sb="16" eb="19">
      <t>エイギョウビ</t>
    </rPh>
    <phoneticPr fontId="1"/>
  </si>
  <si>
    <t>◎定性分析　標準プラン　　　 ～３営業日</t>
    <rPh sb="1" eb="3">
      <t>テイセイ</t>
    </rPh>
    <rPh sb="3" eb="5">
      <t>ブンセキ</t>
    </rPh>
    <rPh sb="6" eb="8">
      <t>ヒョウジュン</t>
    </rPh>
    <rPh sb="17" eb="20">
      <t>エイギョウビ</t>
    </rPh>
    <phoneticPr fontId="1"/>
  </si>
  <si>
    <t>※1＿３営業日での対応は、ご依頼の検体全てが１検体につき、一箇所採取によるものであること</t>
    <rPh sb="30" eb="32">
      <t>カショ</t>
    </rPh>
    <phoneticPr fontId="1"/>
  </si>
  <si>
    <t>※2＿１検体につき、複数箇所を採取したものが含まれるご依頼の場合には、５営業日での対応とさせていただきます</t>
    <rPh sb="12" eb="14">
      <t>カショ</t>
    </rPh>
    <phoneticPr fontId="1"/>
  </si>
  <si>
    <t>※3＿１案件につき、その日到着分の検体数が２０検体以上(※1の場合、※２の場合は、１０検体以上)のご依頼の場合には</t>
    <rPh sb="4" eb="6">
      <t>アンケン</t>
    </rPh>
    <rPh sb="19" eb="20">
      <t>スウ</t>
    </rPh>
    <phoneticPr fontId="1"/>
  </si>
  <si>
    <t>　　　　１０検体毎に+１営業日分の納期をいただきます。</t>
    <phoneticPr fontId="1"/>
  </si>
  <si>
    <t>※４＿50検体を超える分析のご依頼については、別途調整をさせていただきますので、事前にご相談ください。</t>
    <phoneticPr fontId="1"/>
  </si>
  <si>
    <t>※５＿スピードプランは弊社受け入れ状況によりお受けできない場合がございます。</t>
    <phoneticPr fontId="1"/>
  </si>
  <si>
    <t>◆分析後の検体について</t>
    <rPh sb="1" eb="3">
      <t>ブンセキ</t>
    </rPh>
    <rPh sb="3" eb="4">
      <t>ゴ</t>
    </rPh>
    <rPh sb="5" eb="7">
      <t>ケンタイ</t>
    </rPh>
    <phoneticPr fontId="1"/>
  </si>
  <si>
    <t>・分析後の検体は一定期間、弊社にて保管した後、順次破棄処分致します。</t>
    <rPh sb="1" eb="3">
      <t>ブンセキ</t>
    </rPh>
    <rPh sb="3" eb="4">
      <t>ゴ</t>
    </rPh>
    <rPh sb="5" eb="7">
      <t>ケンタイ</t>
    </rPh>
    <rPh sb="8" eb="10">
      <t>イッテイ</t>
    </rPh>
    <rPh sb="10" eb="12">
      <t>キカン</t>
    </rPh>
    <rPh sb="13" eb="15">
      <t>ヘイシャ</t>
    </rPh>
    <rPh sb="17" eb="19">
      <t>ホカン</t>
    </rPh>
    <rPh sb="21" eb="22">
      <t>ノチ</t>
    </rPh>
    <rPh sb="23" eb="25">
      <t>ジュンジ</t>
    </rPh>
    <rPh sb="25" eb="27">
      <t>ハキ</t>
    </rPh>
    <rPh sb="27" eb="29">
      <t>ショブン</t>
    </rPh>
    <rPh sb="29" eb="30">
      <t>イタ</t>
    </rPh>
    <phoneticPr fontId="1"/>
  </si>
  <si>
    <t>　但し、返却希望されるもの、および、分析検体の大きさが１つあたりでA4サイズを超えるものについては</t>
    <rPh sb="1" eb="2">
      <t>タダ</t>
    </rPh>
    <rPh sb="4" eb="6">
      <t>ヘンキャク</t>
    </rPh>
    <rPh sb="6" eb="8">
      <t>キボウ</t>
    </rPh>
    <rPh sb="18" eb="20">
      <t>ブンセキ</t>
    </rPh>
    <rPh sb="20" eb="22">
      <t>ケンタイ</t>
    </rPh>
    <rPh sb="23" eb="24">
      <t>オオ</t>
    </rPh>
    <rPh sb="39" eb="40">
      <t>コ</t>
    </rPh>
    <phoneticPr fontId="1"/>
  </si>
  <si>
    <t>　分析終了後に着払いにてご返却させていただきます。</t>
    <rPh sb="1" eb="3">
      <t>ブンセキ</t>
    </rPh>
    <rPh sb="3" eb="6">
      <t>シュウリョウゴ</t>
    </rPh>
    <rPh sb="7" eb="9">
      <t>チャクバラ</t>
    </rPh>
    <rPh sb="13" eb="15">
      <t>ヘンキャク</t>
    </rPh>
    <phoneticPr fontId="1"/>
  </si>
  <si>
    <t>・報告書の様式は、弊社書式のものとさせていただきます。</t>
    <rPh sb="1" eb="4">
      <t>ホウコクショ</t>
    </rPh>
    <rPh sb="5" eb="7">
      <t>ヨウシキ</t>
    </rPh>
    <rPh sb="9" eb="11">
      <t>ヘイシャ</t>
    </rPh>
    <rPh sb="11" eb="13">
      <t>ショシキ</t>
    </rPh>
    <phoneticPr fontId="1"/>
  </si>
  <si>
    <t>・複数箇所から採取した検体の分析結果について、代表する1箇所の結果を報告書へ記載致します。</t>
    <rPh sb="1" eb="3">
      <t>フクスウ</t>
    </rPh>
    <rPh sb="3" eb="5">
      <t>カショ</t>
    </rPh>
    <rPh sb="14" eb="16">
      <t>ブンセキ</t>
    </rPh>
    <rPh sb="16" eb="18">
      <t>ケッカ</t>
    </rPh>
    <rPh sb="31" eb="33">
      <t>ケッカ</t>
    </rPh>
    <rPh sb="34" eb="37">
      <t>ホウコクショ</t>
    </rPh>
    <rPh sb="38" eb="40">
      <t>キサイ</t>
    </rPh>
    <rPh sb="40" eb="41">
      <t>イタ</t>
    </rPh>
    <phoneticPr fontId="1"/>
  </si>
  <si>
    <t>　また、複数箇所から採取した検体のいずれか1箇所でアスベストの含有が認められた時点で、分析を終了とさせていただきます。</t>
    <phoneticPr fontId="1"/>
  </si>
  <si>
    <t>・紙面での報告書は、分析結果速報の日を含めず、１週間程度を目途に発送となります。</t>
    <rPh sb="1" eb="3">
      <t>シメン</t>
    </rPh>
    <rPh sb="5" eb="8">
      <t>ホウコクショ</t>
    </rPh>
    <rPh sb="10" eb="12">
      <t>ブンセキ</t>
    </rPh>
    <rPh sb="12" eb="14">
      <t>ケッカ</t>
    </rPh>
    <rPh sb="14" eb="16">
      <t>ソクホウ</t>
    </rPh>
    <rPh sb="17" eb="18">
      <t>ヒ</t>
    </rPh>
    <rPh sb="19" eb="20">
      <t>フク</t>
    </rPh>
    <rPh sb="24" eb="28">
      <t>シュウカンテイド</t>
    </rPh>
    <rPh sb="29" eb="31">
      <t>メド</t>
    </rPh>
    <rPh sb="32" eb="34">
      <t>ハッソウ</t>
    </rPh>
    <phoneticPr fontId="1"/>
  </si>
  <si>
    <t>◆お客様の都合によるキャンセルについて</t>
    <phoneticPr fontId="1"/>
  </si>
  <si>
    <t>・分析着手前は、着払いにて分析検体をご返却させていただきます。</t>
    <rPh sb="1" eb="5">
      <t>ブンセキチャクシュ</t>
    </rPh>
    <rPh sb="5" eb="6">
      <t>マエ</t>
    </rPh>
    <rPh sb="8" eb="10">
      <t>チャクバラ</t>
    </rPh>
    <rPh sb="13" eb="15">
      <t>ブンセキ</t>
    </rPh>
    <rPh sb="15" eb="17">
      <t>ケンタイ</t>
    </rPh>
    <rPh sb="19" eb="21">
      <t>ヘンキャク</t>
    </rPh>
    <phoneticPr fontId="1"/>
  </si>
  <si>
    <t>・分析着手後は、キャンセル料として１検体あたり、ご依頼金額の50%を頂戴いたします。</t>
    <rPh sb="1" eb="3">
      <t>ブンセキ</t>
    </rPh>
    <rPh sb="3" eb="6">
      <t>チャクシュゴ</t>
    </rPh>
    <rPh sb="13" eb="14">
      <t>リョウ</t>
    </rPh>
    <rPh sb="18" eb="20">
      <t>ケンタイ</t>
    </rPh>
    <rPh sb="25" eb="27">
      <t>イライ</t>
    </rPh>
    <rPh sb="27" eb="29">
      <t>キンガク</t>
    </rPh>
    <rPh sb="34" eb="36">
      <t>チョウダイ</t>
    </rPh>
    <phoneticPr fontId="1"/>
  </si>
  <si>
    <t>1階　床</t>
    <rPh sb="1" eb="2">
      <t>カイ</t>
    </rPh>
    <rPh sb="3" eb="4">
      <t>ユカ</t>
    </rPh>
    <phoneticPr fontId="1"/>
  </si>
  <si>
    <t>1階　廊下　壁</t>
    <rPh sb="1" eb="2">
      <t>カイ</t>
    </rPh>
    <rPh sb="3" eb="5">
      <t>ロウカ</t>
    </rPh>
    <rPh sb="6" eb="7">
      <t>カベ</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</si>
</sst>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
    <numFmt numFmtId="177" formatCode="#&quot;部&quot;"/>
    <numFmt numFmtId="178" formatCode="#&quot;検体&quot;"/>
    <numFmt numFmtId="179" formatCode="\(0###\)\ ##\-####"/>
    <numFmt numFmtId="180" formatCode="0_);[Red]\(0\)"/>
    <numFmt numFmtId="181" formatCode="000\-0000"/>
    <numFmt numFmtId="182" formatCode="00000000000"/>
  </numFmts>
  <fonts count="61">
    <font>
      <sz val="11"/>
      <color theme="1"/>
      <name val="游ゴシック"/>
      <family val="2"/>
      <charset val="128"/>
      <scheme val="minor"/>
    </font>
    <font>
      <sz val="6"/>
      <name val="游ゴシック"/>
      <family val="2"/>
      <charset val="128"/>
      <scheme val="minor"/>
    </font>
    <font>
      <sz val="6"/>
      <name val="ＭＳ 明朝"/>
      <family val="2"/>
      <charset val="128"/>
    </font>
    <font>
      <b/>
      <sz val="9"/>
      <color indexed="81"/>
      <name val="MS P ゴシック"/>
      <family val="3"/>
      <charset val="128"/>
    </font>
    <font>
      <b/>
      <sz val="16"/>
      <color theme="1"/>
      <name val="BIZ UDPゴシック"/>
      <family val="3"/>
      <charset val="128"/>
    </font>
    <font>
      <sz val="12"/>
      <color theme="1"/>
      <name val="BIZ UDPゴシック"/>
      <family val="3"/>
      <charset val="128"/>
    </font>
    <font>
      <sz val="12"/>
      <color rgb="FFFF0000"/>
      <name val="BIZ UDPゴシック"/>
      <family val="3"/>
      <charset val="128"/>
    </font>
    <font>
      <b/>
      <sz val="20"/>
      <color theme="1"/>
      <name val="BIZ UDPゴシック"/>
      <family val="3"/>
      <charset val="128"/>
    </font>
    <font>
      <sz val="11"/>
      <color rgb="FFFF0000"/>
      <name val="BIZ UDPゴシック"/>
      <family val="3"/>
      <charset val="128"/>
    </font>
    <font>
      <sz val="11"/>
      <name val="BIZ UDPゴシック"/>
      <family val="3"/>
      <charset val="128"/>
    </font>
    <font>
      <b/>
      <sz val="10"/>
      <color theme="1"/>
      <name val="BIZ UDPゴシック"/>
      <family val="3"/>
      <charset val="128"/>
    </font>
    <font>
      <sz val="14"/>
      <color theme="1"/>
      <name val="BIZ UDPゴシック"/>
      <family val="3"/>
      <charset val="128"/>
    </font>
    <font>
      <sz val="14"/>
      <color rgb="FFFF0000"/>
      <name val="BIZ UDPゴシック"/>
      <family val="3"/>
      <charset val="128"/>
    </font>
    <font>
      <sz val="10"/>
      <color theme="1"/>
      <name val="BIZ UDPゴシック"/>
      <family val="3"/>
      <charset val="128"/>
    </font>
    <font>
      <sz val="8"/>
      <color theme="1"/>
      <name val="BIZ UDPゴシック"/>
      <family val="3"/>
      <charset val="128"/>
    </font>
    <font>
      <sz val="9"/>
      <color theme="1"/>
      <name val="BIZ UDPゴシック"/>
      <family val="3"/>
      <charset val="128"/>
    </font>
    <font>
      <b/>
      <sz val="14"/>
      <color theme="1"/>
      <name val="BIZ UDPゴシック"/>
      <family val="3"/>
      <charset val="128"/>
    </font>
    <font>
      <sz val="12"/>
      <color theme="0"/>
      <name val="BIZ UDPゴシック"/>
      <family val="3"/>
      <charset val="128"/>
    </font>
    <font>
      <sz val="11"/>
      <color theme="1"/>
      <name val="BIZ UDPゴシック"/>
      <family val="3"/>
      <charset val="128"/>
    </font>
    <font>
      <sz val="16"/>
      <color theme="1"/>
      <name val="BIZ UDPゴシック"/>
      <family val="3"/>
      <charset val="128"/>
    </font>
    <font>
      <b/>
      <sz val="11"/>
      <color theme="1"/>
      <name val="BIZ UDPゴシック"/>
      <family val="3"/>
      <charset val="128"/>
    </font>
    <font>
      <sz val="10"/>
      <color rgb="FFFF0000"/>
      <name val="BIZ UDPゴシック"/>
      <family val="3"/>
      <charset val="128"/>
    </font>
    <font>
      <sz val="8"/>
      <name val="BIZ UDPゴシック"/>
      <family val="3"/>
      <charset val="128"/>
    </font>
    <font>
      <sz val="14"/>
      <name val="BIZ UDPゴシック"/>
      <family val="3"/>
      <charset val="128"/>
    </font>
    <font>
      <sz val="12"/>
      <name val="BIZ UDPゴシック"/>
      <family val="3"/>
      <charset val="128"/>
    </font>
    <font>
      <sz val="10"/>
      <color theme="0" tint="-0.34998626667073579"/>
      <name val="BIZ UDPゴシック"/>
      <family val="3"/>
      <charset val="128"/>
    </font>
    <font>
      <sz val="10"/>
      <name val="BIZ UDPゴシック"/>
      <family val="3"/>
      <charset val="128"/>
    </font>
    <font>
      <sz val="14"/>
      <color theme="0" tint="-0.34998626667073579"/>
      <name val="BIZ UDPゴシック"/>
      <family val="3"/>
      <charset val="128"/>
    </font>
    <font>
      <sz val="12"/>
      <color rgb="FF333333"/>
      <name val="BIZ UDPゴシック"/>
      <family val="3"/>
      <charset val="128"/>
    </font>
    <font>
      <sz val="12"/>
      <color theme="0" tint="-0.34998626667073579"/>
      <name val="BIZ UDPゴシック"/>
      <family val="3"/>
      <charset val="128"/>
    </font>
    <font>
      <b/>
      <sz val="18"/>
      <color theme="1"/>
      <name val="BIZ UDPゴシック"/>
      <family val="3"/>
      <charset val="128"/>
    </font>
    <font>
      <b/>
      <sz val="12"/>
      <color theme="1"/>
      <name val="BIZ UDPゴシック"/>
      <family val="3"/>
      <charset val="128"/>
    </font>
    <font>
      <sz val="9"/>
      <color theme="0" tint="-0.34998626667073579"/>
      <name val="BIZ UDPゴシック"/>
      <family val="3"/>
      <charset val="128"/>
    </font>
    <font>
      <sz val="8"/>
      <color theme="0" tint="-0.34998626667073579"/>
      <name val="BIZ UDPゴシック"/>
      <family val="3"/>
      <charset val="128"/>
    </font>
    <font>
      <sz val="14"/>
      <color theme="0"/>
      <name val="BIZ UDPゴシック"/>
      <family val="3"/>
      <charset val="128"/>
    </font>
    <font>
      <u/>
      <sz val="11"/>
      <color theme="10"/>
      <name val="游ゴシック"/>
      <family val="2"/>
      <charset val="128"/>
      <scheme val="minor"/>
    </font>
    <font>
      <u/>
      <sz val="10"/>
      <color theme="10"/>
      <name val="BIZ UDPゴシック"/>
      <family val="3"/>
      <charset val="128"/>
    </font>
    <font>
      <sz val="9"/>
      <name val="BIZ UDPゴシック"/>
      <family val="3"/>
      <charset val="128"/>
    </font>
    <font>
      <sz val="9"/>
      <color rgb="FF0000FF"/>
      <name val="BIZ UDPゴシック"/>
      <family val="3"/>
      <charset val="128"/>
    </font>
    <font>
      <b/>
      <sz val="18"/>
      <color theme="1"/>
      <name val="HG丸ｺﾞｼｯｸM-PRO"/>
      <family val="3"/>
      <charset val="128"/>
    </font>
    <font>
      <b/>
      <sz val="28"/>
      <color theme="1"/>
      <name val="HG丸ｺﾞｼｯｸM-PRO"/>
      <family val="3"/>
      <charset val="128"/>
    </font>
    <font>
      <b/>
      <sz val="36"/>
      <color theme="1"/>
      <name val="HG丸ｺﾞｼｯｸM-PRO"/>
      <family val="3"/>
      <charset val="128"/>
    </font>
    <font>
      <b/>
      <sz val="14"/>
      <color theme="1"/>
      <name val="HG丸ｺﾞｼｯｸM-PRO"/>
      <family val="3"/>
      <charset val="128"/>
    </font>
    <font>
      <sz val="12"/>
      <color theme="1"/>
      <name val="HG丸ｺﾞｼｯｸM-PRO"/>
      <family val="3"/>
      <charset val="128"/>
    </font>
    <font>
      <sz val="14"/>
      <name val="HG丸ｺﾞｼｯｸM-PRO"/>
      <family val="3"/>
      <charset val="128"/>
    </font>
    <font>
      <sz val="12"/>
      <name val="HG丸ｺﾞｼｯｸM-PRO"/>
      <family val="3"/>
      <charset val="128"/>
    </font>
    <font>
      <sz val="14"/>
      <color theme="1"/>
      <name val="HG丸ｺﾞｼｯｸM-PRO"/>
      <family val="3"/>
      <charset val="128"/>
    </font>
    <font>
      <sz val="14"/>
      <color rgb="FFFF0000"/>
      <name val="HG丸ｺﾞｼｯｸM-PRO"/>
      <family val="3"/>
      <charset val="128"/>
    </font>
    <font>
      <sz val="16"/>
      <color theme="1"/>
      <name val="HG丸ｺﾞｼｯｸM-PRO"/>
      <family val="3"/>
      <charset val="128"/>
    </font>
    <font>
      <sz val="16"/>
      <color rgb="FF0000FF"/>
      <name val="HG丸ｺﾞｼｯｸM-PRO"/>
      <family val="3"/>
      <charset val="128"/>
    </font>
    <font>
      <sz val="16"/>
      <color rgb="FFFF0000"/>
      <name val="HG丸ｺﾞｼｯｸM-PRO"/>
      <family val="3"/>
      <charset val="128"/>
    </font>
    <font>
      <sz val="12"/>
      <color theme="0" tint="-0.34998626667073579"/>
      <name val="HG丸ｺﾞｼｯｸM-PRO"/>
      <family val="3"/>
      <charset val="128"/>
    </font>
    <font>
      <sz val="14"/>
      <color theme="0"/>
      <name val="HG丸ｺﾞｼｯｸM-PRO"/>
      <family val="3"/>
      <charset val="128"/>
    </font>
    <font>
      <sz val="12"/>
      <color theme="0"/>
      <name val="HG丸ｺﾞｼｯｸM-PRO"/>
      <family val="3"/>
      <charset val="128"/>
    </font>
    <font>
      <b/>
      <sz val="16"/>
      <color theme="1"/>
      <name val="HG丸ｺﾞｼｯｸM-PRO"/>
      <family val="3"/>
      <charset val="128"/>
    </font>
    <font>
      <sz val="11"/>
      <color rgb="FF777777"/>
      <name val="ＭＳ Ｐゴシック"/>
      <family val="3"/>
      <charset val="128"/>
    </font>
    <font>
      <sz val="11"/>
      <color theme="0" tint="-0.34998626667073579"/>
      <name val="ＭＳ Ｐゴシック"/>
      <family val="3"/>
      <charset val="128"/>
    </font>
    <font>
      <b/>
      <sz val="16"/>
      <color theme="1"/>
      <name val="Segoe UI Symbol"/>
      <family val="3"/>
    </font>
    <font>
      <b/>
      <sz val="16"/>
      <color rgb="FF0000FF"/>
      <name val="HG丸ｺﾞｼｯｸM-PRO"/>
      <family val="3"/>
      <charset val="128"/>
    </font>
    <font>
      <b/>
      <sz val="12"/>
      <color rgb="FFFF0000"/>
      <name val="BIZ UDPゴシック"/>
      <family val="3"/>
      <charset val="128"/>
    </font>
    <font>
      <i/>
      <sz val="12"/>
      <color theme="1"/>
      <name val="BIZ UDPゴシック"/>
      <family val="3"/>
      <charset val="128"/>
    </font>
  </fonts>
  <fills count="10">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FFFFCC"/>
        <bgColor indexed="64"/>
      </patternFill>
    </fill>
    <fill>
      <patternFill patternType="solid">
        <fgColor rgb="FFCCFFFF"/>
        <bgColor indexed="64"/>
      </patternFill>
    </fill>
    <fill>
      <patternFill patternType="solid">
        <fgColor rgb="FFFFCCCC"/>
        <bgColor indexed="64"/>
      </patternFill>
    </fill>
    <fill>
      <patternFill patternType="solid">
        <fgColor theme="9" tint="0.79998168889431442"/>
        <bgColor indexed="64"/>
      </patternFill>
    </fill>
  </fills>
  <borders count="8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hair">
        <color indexed="64"/>
      </bottom>
      <diagonal/>
    </border>
    <border>
      <left/>
      <right style="medium">
        <color indexed="64"/>
      </right>
      <top/>
      <bottom style="medium">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style="thin">
        <color indexed="64"/>
      </left>
      <right/>
      <top style="thin">
        <color indexed="64"/>
      </top>
      <bottom style="hair">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auto="1"/>
      </left>
      <right/>
      <top style="double">
        <color auto="1"/>
      </top>
      <bottom style="double">
        <color auto="1"/>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right/>
      <top style="double">
        <color auto="1"/>
      </top>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style="thin">
        <color auto="1"/>
      </left>
      <right/>
      <top style="double">
        <color auto="1"/>
      </top>
      <bottom/>
      <diagonal/>
    </border>
    <border>
      <left/>
      <right style="thin">
        <color auto="1"/>
      </right>
      <top style="double">
        <color auto="1"/>
      </top>
      <bottom/>
      <diagonal/>
    </border>
    <border>
      <left/>
      <right style="thin">
        <color indexed="64"/>
      </right>
      <top/>
      <bottom/>
      <diagonal/>
    </border>
    <border>
      <left style="slantDashDot">
        <color auto="1"/>
      </left>
      <right style="slantDashDot">
        <color auto="1"/>
      </right>
      <top style="slantDashDot">
        <color auto="1"/>
      </top>
      <bottom/>
      <diagonal/>
    </border>
    <border>
      <left style="slantDashDot">
        <color auto="1"/>
      </left>
      <right style="slantDashDot">
        <color auto="1"/>
      </right>
      <top/>
      <bottom style="slantDashDot">
        <color auto="1"/>
      </bottom>
      <diagonal/>
    </border>
    <border>
      <left style="mediumDashDotDot">
        <color rgb="FF00B050"/>
      </left>
      <right style="mediumDashDotDot">
        <color rgb="FF00B050"/>
      </right>
      <top style="mediumDashDotDot">
        <color rgb="FF00B050"/>
      </top>
      <bottom style="mediumDashDotDot">
        <color rgb="FF00B050"/>
      </bottom>
      <diagonal/>
    </border>
  </borders>
  <cellStyleXfs count="2">
    <xf numFmtId="0" fontId="0" fillId="0" borderId="0">
      <alignment vertical="center"/>
    </xf>
    <xf numFmtId="0" fontId="35" fillId="0" borderId="0" applyNumberFormat="0" applyFill="0" applyBorder="0" applyAlignment="0" applyProtection="0">
      <alignment vertical="center"/>
    </xf>
  </cellStyleXfs>
  <cellXfs count="369">
    <xf numFmtId="0" fontId="0" fillId="0" borderId="0" xfId="0">
      <alignment vertical="center"/>
    </xf>
    <xf numFmtId="0" fontId="5" fillId="0" borderId="0" xfId="0" applyFont="1">
      <alignment vertical="center"/>
    </xf>
    <xf numFmtId="0" fontId="7" fillId="2" borderId="0" xfId="0" applyFont="1" applyFill="1" applyProtection="1">
      <alignment vertical="center"/>
      <protection locked="0"/>
    </xf>
    <xf numFmtId="0" fontId="11" fillId="0" borderId="0" xfId="0" applyFont="1">
      <alignment vertical="center"/>
    </xf>
    <xf numFmtId="0" fontId="12" fillId="0" borderId="0" xfId="0" applyFont="1">
      <alignment vertical="center"/>
    </xf>
    <xf numFmtId="0" fontId="13" fillId="0" borderId="0" xfId="0" applyFont="1" applyAlignment="1">
      <alignment horizontal="center" vertical="center"/>
    </xf>
    <xf numFmtId="0" fontId="11" fillId="2" borderId="0" xfId="0" applyFont="1" applyFill="1">
      <alignment vertical="center"/>
    </xf>
    <xf numFmtId="0" fontId="13" fillId="0" borderId="0" xfId="0" applyFont="1">
      <alignment vertical="center"/>
    </xf>
    <xf numFmtId="0" fontId="16" fillId="2" borderId="0" xfId="0" applyFont="1" applyFill="1" applyAlignment="1"/>
    <xf numFmtId="0" fontId="11" fillId="2" borderId="0" xfId="0" applyFont="1" applyFill="1" applyProtection="1">
      <alignment vertical="center"/>
      <protection locked="0"/>
    </xf>
    <xf numFmtId="0" fontId="5" fillId="0" borderId="0" xfId="0" applyFont="1" applyAlignment="1" applyProtection="1">
      <alignment horizontal="center" vertical="center"/>
      <protection locked="0"/>
    </xf>
    <xf numFmtId="0" fontId="13" fillId="0" borderId="0" xfId="0" applyFont="1" applyAlignment="1">
      <alignment vertical="top"/>
    </xf>
    <xf numFmtId="176" fontId="13" fillId="0" borderId="0" xfId="0" applyNumberFormat="1" applyFont="1" applyAlignment="1" applyProtection="1">
      <alignment horizontal="center" vertical="top"/>
      <protection locked="0"/>
    </xf>
    <xf numFmtId="0" fontId="5" fillId="2" borderId="0" xfId="0" applyFont="1" applyFill="1" applyAlignment="1" applyProtection="1">
      <alignment horizontal="left" vertical="center"/>
      <protection locked="0"/>
    </xf>
    <xf numFmtId="0" fontId="25" fillId="0" borderId="0" xfId="0" applyFont="1" applyAlignment="1">
      <alignment vertical="top"/>
    </xf>
    <xf numFmtId="0" fontId="5" fillId="2" borderId="0" xfId="0" applyFont="1" applyFill="1" applyAlignment="1" applyProtection="1">
      <alignment horizontal="center" vertical="center"/>
      <protection locked="0"/>
    </xf>
    <xf numFmtId="176" fontId="5" fillId="0" borderId="0" xfId="0" applyNumberFormat="1" applyFont="1" applyAlignment="1" applyProtection="1">
      <alignment horizontal="center" vertical="center"/>
      <protection locked="0"/>
    </xf>
    <xf numFmtId="177" fontId="11" fillId="0" borderId="0" xfId="0" applyNumberFormat="1" applyFont="1" applyAlignment="1" applyProtection="1">
      <alignment horizontal="center" vertical="center"/>
      <protection locked="0"/>
    </xf>
    <xf numFmtId="179" fontId="11" fillId="2" borderId="0" xfId="0" applyNumberFormat="1" applyFont="1" applyFill="1" applyAlignment="1" applyProtection="1">
      <alignment horizontal="left" vertical="center"/>
      <protection locked="0"/>
    </xf>
    <xf numFmtId="0" fontId="27" fillId="0" borderId="0" xfId="0" applyFont="1">
      <alignment vertical="center"/>
    </xf>
    <xf numFmtId="176" fontId="5" fillId="2" borderId="7" xfId="0" applyNumberFormat="1" applyFont="1" applyFill="1" applyBorder="1" applyAlignment="1">
      <alignment horizontal="center" vertical="center"/>
    </xf>
    <xf numFmtId="0" fontId="11" fillId="2" borderId="7" xfId="0" applyFont="1" applyFill="1" applyBorder="1" applyAlignment="1">
      <alignment horizontal="center" vertical="center"/>
    </xf>
    <xf numFmtId="176" fontId="5" fillId="2" borderId="0" xfId="0" applyNumberFormat="1" applyFont="1" applyFill="1" applyAlignment="1">
      <alignment horizontal="center" vertical="center"/>
    </xf>
    <xf numFmtId="0" fontId="14" fillId="2" borderId="0" xfId="0" applyFont="1" applyFill="1" applyAlignment="1" applyProtection="1">
      <alignment horizontal="center" vertical="center"/>
      <protection locked="0"/>
    </xf>
    <xf numFmtId="178" fontId="24" fillId="2" borderId="0" xfId="0" applyNumberFormat="1" applyFont="1" applyFill="1" applyAlignment="1">
      <alignment horizontal="center" vertical="center"/>
    </xf>
    <xf numFmtId="178" fontId="24" fillId="2" borderId="0" xfId="0" applyNumberFormat="1" applyFont="1" applyFill="1">
      <alignment vertical="center"/>
    </xf>
    <xf numFmtId="0" fontId="17" fillId="2" borderId="0" xfId="0" applyFont="1" applyFill="1" applyProtection="1">
      <alignment vertical="center"/>
      <protection locked="0"/>
    </xf>
    <xf numFmtId="0" fontId="9" fillId="2" borderId="0" xfId="0" applyFont="1" applyFill="1" applyAlignment="1" applyProtection="1">
      <alignment horizontal="left" vertical="center" wrapText="1"/>
      <protection locked="0"/>
    </xf>
    <xf numFmtId="0" fontId="9" fillId="2" borderId="7" xfId="0" applyFont="1" applyFill="1" applyBorder="1" applyAlignment="1" applyProtection="1">
      <alignment horizontal="left" vertical="center" wrapText="1"/>
      <protection locked="0"/>
    </xf>
    <xf numFmtId="0" fontId="28" fillId="0" borderId="7" xfId="0" applyFont="1" applyBorder="1" applyAlignment="1">
      <alignment horizontal="left" vertical="center" wrapText="1"/>
    </xf>
    <xf numFmtId="0" fontId="28" fillId="0" borderId="0" xfId="0" applyFont="1" applyAlignment="1">
      <alignment horizontal="left" vertical="center" wrapText="1"/>
    </xf>
    <xf numFmtId="0" fontId="29" fillId="0" borderId="0" xfId="0" applyFont="1" applyAlignment="1">
      <alignment horizontal="left" vertical="center"/>
    </xf>
    <xf numFmtId="176" fontId="29" fillId="0" borderId="0" xfId="0" applyNumberFormat="1" applyFont="1" applyAlignment="1" applyProtection="1">
      <alignment horizontal="center" vertical="center"/>
      <protection locked="0"/>
    </xf>
    <xf numFmtId="0" fontId="29" fillId="0" borderId="0" xfId="0" applyFont="1" applyAlignment="1">
      <alignment horizontal="left" vertical="center" wrapText="1"/>
    </xf>
    <xf numFmtId="0" fontId="5" fillId="2" borderId="0" xfId="0" applyFont="1" applyFill="1" applyAlignment="1">
      <alignment horizontal="center" vertical="center"/>
    </xf>
    <xf numFmtId="0" fontId="9" fillId="2" borderId="29" xfId="0" applyFont="1" applyFill="1" applyBorder="1" applyAlignment="1" applyProtection="1">
      <alignment horizontal="left" vertical="center" wrapText="1"/>
      <protection locked="0"/>
    </xf>
    <xf numFmtId="0" fontId="18" fillId="2" borderId="0" xfId="0" applyFont="1" applyFill="1" applyAlignment="1" applyProtection="1">
      <alignment horizontal="left" vertical="top"/>
      <protection locked="0"/>
    </xf>
    <xf numFmtId="0" fontId="14" fillId="2" borderId="0" xfId="0" applyFont="1" applyFill="1" applyProtection="1">
      <alignment vertical="center"/>
      <protection locked="0"/>
    </xf>
    <xf numFmtId="0" fontId="30" fillId="2" borderId="0" xfId="0" applyFont="1" applyFill="1" applyProtection="1">
      <alignment vertical="center"/>
      <protection locked="0"/>
    </xf>
    <xf numFmtId="0" fontId="21" fillId="0" borderId="0" xfId="0" applyFont="1" applyAlignment="1">
      <alignment horizontal="center" vertical="center"/>
    </xf>
    <xf numFmtId="0" fontId="31" fillId="0" borderId="0" xfId="0" applyFont="1" applyAlignment="1">
      <alignment horizontal="left"/>
    </xf>
    <xf numFmtId="0" fontId="18" fillId="2" borderId="0" xfId="0" applyFont="1" applyFill="1" applyAlignment="1" applyProtection="1">
      <alignment horizontal="right" vertical="top" wrapText="1"/>
      <protection locked="0"/>
    </xf>
    <xf numFmtId="0" fontId="20" fillId="2" borderId="0" xfId="0" applyFont="1" applyFill="1" applyProtection="1">
      <alignment vertical="center"/>
      <protection locked="0"/>
    </xf>
    <xf numFmtId="0" fontId="15" fillId="2" borderId="0" xfId="0" applyFont="1" applyFill="1" applyAlignment="1" applyProtection="1">
      <alignment vertical="top"/>
      <protection locked="0"/>
    </xf>
    <xf numFmtId="0" fontId="11" fillId="0" borderId="0" xfId="0" applyFont="1" applyAlignment="1" applyProtection="1">
      <alignment horizontal="left" vertical="top"/>
      <protection locked="0"/>
    </xf>
    <xf numFmtId="0" fontId="15" fillId="2" borderId="0" xfId="0" applyFont="1" applyFill="1" applyAlignment="1">
      <alignment vertical="top"/>
    </xf>
    <xf numFmtId="0" fontId="11" fillId="2" borderId="0" xfId="0" applyFont="1" applyFill="1" applyAlignment="1">
      <alignment vertical="top"/>
    </xf>
    <xf numFmtId="0" fontId="25" fillId="0" borderId="0" xfId="0" applyFont="1" applyAlignment="1">
      <alignment horizontal="left" vertical="center"/>
    </xf>
    <xf numFmtId="0" fontId="32" fillId="2" borderId="20" xfId="0" applyFont="1" applyFill="1" applyBorder="1" applyAlignment="1">
      <alignment horizontal="right" vertical="center"/>
    </xf>
    <xf numFmtId="176" fontId="32" fillId="2" borderId="4" xfId="0" applyNumberFormat="1" applyFont="1" applyFill="1" applyBorder="1" applyAlignment="1">
      <alignment horizontal="left" vertical="center"/>
    </xf>
    <xf numFmtId="0" fontId="32" fillId="2" borderId="4" xfId="0" applyFont="1" applyFill="1" applyBorder="1" applyAlignment="1">
      <alignment horizontal="left" vertical="center"/>
    </xf>
    <xf numFmtId="177" fontId="32" fillId="2" borderId="4" xfId="0" applyNumberFormat="1" applyFont="1" applyFill="1" applyBorder="1" applyAlignment="1">
      <alignment horizontal="left" vertical="center"/>
    </xf>
    <xf numFmtId="0" fontId="32" fillId="2" borderId="5" xfId="0" applyFont="1" applyFill="1" applyBorder="1" applyAlignment="1">
      <alignment horizontal="left" vertical="center"/>
    </xf>
    <xf numFmtId="0" fontId="32" fillId="2" borderId="20" xfId="0" applyFont="1" applyFill="1" applyBorder="1" applyAlignment="1">
      <alignment horizontal="left" vertical="center"/>
    </xf>
    <xf numFmtId="0" fontId="25" fillId="2" borderId="20" xfId="0" applyFont="1" applyFill="1" applyBorder="1" applyAlignment="1">
      <alignment horizontal="left" vertical="center"/>
    </xf>
    <xf numFmtId="0" fontId="32" fillId="0" borderId="39" xfId="0" applyFont="1" applyBorder="1">
      <alignment vertical="center"/>
    </xf>
    <xf numFmtId="0" fontId="32" fillId="2" borderId="39" xfId="0" applyFont="1" applyFill="1" applyBorder="1" applyAlignment="1">
      <alignment horizontal="left" vertical="center"/>
    </xf>
    <xf numFmtId="0" fontId="32" fillId="2" borderId="22" xfId="0" applyFont="1" applyFill="1" applyBorder="1" applyAlignment="1">
      <alignment horizontal="left" vertical="center"/>
    </xf>
    <xf numFmtId="0" fontId="32" fillId="2" borderId="7" xfId="0" applyFont="1" applyFill="1" applyBorder="1" applyAlignment="1">
      <alignment horizontal="left" vertical="center"/>
    </xf>
    <xf numFmtId="0" fontId="32" fillId="2" borderId="18" xfId="0" applyFont="1" applyFill="1" applyBorder="1" applyAlignment="1">
      <alignment horizontal="left" vertical="center"/>
    </xf>
    <xf numFmtId="0" fontId="25" fillId="2" borderId="22" xfId="0" applyFont="1" applyFill="1" applyBorder="1">
      <alignment vertical="center"/>
    </xf>
    <xf numFmtId="0" fontId="32" fillId="2" borderId="7" xfId="0" applyFont="1" applyFill="1" applyBorder="1">
      <alignment vertical="center"/>
    </xf>
    <xf numFmtId="0" fontId="32" fillId="0" borderId="40" xfId="0" applyFont="1" applyBorder="1">
      <alignment vertical="center"/>
    </xf>
    <xf numFmtId="0" fontId="32" fillId="2" borderId="40" xfId="0" applyFont="1" applyFill="1" applyBorder="1">
      <alignment vertical="center"/>
    </xf>
    <xf numFmtId="0" fontId="33" fillId="2" borderId="0" xfId="0" applyFont="1" applyFill="1">
      <alignment vertical="center"/>
    </xf>
    <xf numFmtId="0" fontId="27" fillId="2" borderId="0" xfId="0" applyFont="1" applyFill="1">
      <alignment vertical="center"/>
    </xf>
    <xf numFmtId="0" fontId="27" fillId="2" borderId="0" xfId="0" applyFont="1" applyFill="1" applyAlignment="1">
      <alignment vertical="top"/>
    </xf>
    <xf numFmtId="0" fontId="32" fillId="2" borderId="0" xfId="0" applyFont="1" applyFill="1" applyAlignment="1">
      <alignment vertical="top"/>
    </xf>
    <xf numFmtId="0" fontId="25" fillId="2" borderId="0" xfId="0" applyFont="1" applyFill="1" applyAlignment="1">
      <alignment horizontal="center" vertical="center"/>
    </xf>
    <xf numFmtId="0" fontId="13" fillId="2" borderId="0" xfId="0" applyFont="1" applyFill="1" applyAlignment="1">
      <alignment horizontal="center" vertical="center"/>
    </xf>
    <xf numFmtId="0" fontId="15" fillId="0" borderId="0" xfId="0" applyFont="1">
      <alignment vertical="center"/>
    </xf>
    <xf numFmtId="0" fontId="12" fillId="2" borderId="0" xfId="0" applyFont="1" applyFill="1">
      <alignment vertical="center"/>
    </xf>
    <xf numFmtId="0" fontId="12" fillId="2" borderId="0" xfId="0" applyFont="1" applyFill="1" applyAlignment="1">
      <alignment horizontal="center" vertical="center"/>
    </xf>
    <xf numFmtId="176" fontId="5" fillId="2" borderId="0" xfId="0" applyNumberFormat="1" applyFont="1" applyFill="1" applyAlignment="1" applyProtection="1">
      <alignment horizontal="left" vertical="center"/>
      <protection locked="0"/>
    </xf>
    <xf numFmtId="0" fontId="23" fillId="0" borderId="0" xfId="0" applyFont="1">
      <alignment vertical="center"/>
    </xf>
    <xf numFmtId="0" fontId="11" fillId="0" borderId="0" xfId="0" applyFont="1" applyAlignment="1">
      <alignment horizontal="center" vertical="center"/>
    </xf>
    <xf numFmtId="0" fontId="18" fillId="0" borderId="0" xfId="0" applyFont="1">
      <alignment vertical="center"/>
    </xf>
    <xf numFmtId="0" fontId="5" fillId="6" borderId="31" xfId="0" applyFont="1" applyFill="1" applyBorder="1" applyProtection="1">
      <alignment vertical="center"/>
      <protection locked="0"/>
    </xf>
    <xf numFmtId="0" fontId="5" fillId="0" borderId="0" xfId="0" applyFont="1" applyAlignment="1">
      <alignment horizontal="left"/>
    </xf>
    <xf numFmtId="0" fontId="5" fillId="5" borderId="13" xfId="0" applyFont="1" applyFill="1" applyBorder="1" applyAlignment="1">
      <alignment horizontal="center" vertical="center"/>
    </xf>
    <xf numFmtId="0" fontId="5" fillId="5" borderId="15" xfId="0" applyFont="1" applyFill="1" applyBorder="1" applyAlignment="1">
      <alignment horizontal="center" vertical="center"/>
    </xf>
    <xf numFmtId="0" fontId="5" fillId="5" borderId="25" xfId="0" applyFont="1" applyFill="1" applyBorder="1" applyAlignment="1">
      <alignment horizontal="center" vertical="center"/>
    </xf>
    <xf numFmtId="0" fontId="5" fillId="5" borderId="46" xfId="0" applyFont="1" applyFill="1" applyBorder="1" applyAlignment="1">
      <alignment horizontal="center" vertical="center"/>
    </xf>
    <xf numFmtId="0" fontId="13" fillId="2" borderId="0" xfId="0" applyFont="1" applyFill="1" applyAlignment="1">
      <alignment horizontal="right" vertical="center"/>
    </xf>
    <xf numFmtId="0" fontId="23" fillId="2" borderId="0" xfId="0" applyFont="1" applyFill="1">
      <alignment vertical="center"/>
    </xf>
    <xf numFmtId="0" fontId="37" fillId="2" borderId="0" xfId="0" applyFont="1" applyFill="1" applyAlignment="1">
      <alignment vertical="top"/>
    </xf>
    <xf numFmtId="0" fontId="18" fillId="5" borderId="46" xfId="0" applyFont="1" applyFill="1" applyBorder="1" applyAlignment="1">
      <alignment horizontal="center" vertical="center"/>
    </xf>
    <xf numFmtId="0" fontId="10" fillId="3" borderId="1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1" xfId="0" applyFont="1" applyFill="1" applyBorder="1" applyAlignment="1">
      <alignment horizontal="center" vertical="center"/>
    </xf>
    <xf numFmtId="56" fontId="10" fillId="4" borderId="11" xfId="0" applyNumberFormat="1" applyFont="1" applyFill="1" applyBorder="1" applyAlignment="1">
      <alignment horizontal="center" vertical="center"/>
    </xf>
    <xf numFmtId="0" fontId="10" fillId="4" borderId="11"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1" xfId="0" applyFont="1" applyFill="1" applyBorder="1" applyAlignment="1">
      <alignment horizontal="center" vertical="center" wrapText="1"/>
    </xf>
    <xf numFmtId="56" fontId="13" fillId="6" borderId="11" xfId="0" applyNumberFormat="1" applyFont="1" applyFill="1" applyBorder="1" applyAlignment="1" applyProtection="1">
      <alignment horizontal="center" vertical="center"/>
      <protection locked="0"/>
    </xf>
    <xf numFmtId="0" fontId="13" fillId="6" borderId="11" xfId="0" applyFont="1" applyFill="1" applyBorder="1" applyAlignment="1" applyProtection="1">
      <alignment horizontal="center" vertical="center"/>
      <protection locked="0"/>
    </xf>
    <xf numFmtId="0" fontId="13" fillId="6" borderId="1" xfId="0" applyFont="1" applyFill="1" applyBorder="1" applyAlignment="1" applyProtection="1">
      <alignment horizontal="center" vertical="center"/>
      <protection locked="0"/>
    </xf>
    <xf numFmtId="0" fontId="10" fillId="6" borderId="1" xfId="0" applyFont="1" applyFill="1" applyBorder="1" applyAlignment="1" applyProtection="1">
      <alignment horizontal="center" vertical="center" wrapText="1"/>
      <protection locked="0"/>
    </xf>
    <xf numFmtId="0" fontId="10" fillId="6" borderId="11" xfId="0" applyFont="1" applyFill="1" applyBorder="1" applyAlignment="1" applyProtection="1">
      <alignment horizontal="center" vertical="center"/>
      <protection locked="0"/>
    </xf>
    <xf numFmtId="0" fontId="13" fillId="0" borderId="11" xfId="0" applyFont="1" applyBorder="1" applyAlignment="1" applyProtection="1">
      <alignment horizontal="center" vertical="center"/>
      <protection locked="0"/>
    </xf>
    <xf numFmtId="0" fontId="18" fillId="2" borderId="0" xfId="0" applyFont="1" applyFill="1" applyAlignment="1">
      <alignment vertical="center" wrapText="1"/>
    </xf>
    <xf numFmtId="0" fontId="13" fillId="2" borderId="0" xfId="0" applyFont="1" applyFill="1" applyAlignment="1">
      <alignment vertical="top"/>
    </xf>
    <xf numFmtId="0" fontId="16" fillId="2" borderId="0" xfId="0" applyFont="1" applyFill="1">
      <alignment vertical="center"/>
    </xf>
    <xf numFmtId="0" fontId="5" fillId="2" borderId="0" xfId="0" applyFont="1" applyFill="1" applyAlignment="1"/>
    <xf numFmtId="0" fontId="5" fillId="2" borderId="0" xfId="0" applyFont="1" applyFill="1" applyAlignment="1">
      <alignment horizontal="left" vertical="center"/>
    </xf>
    <xf numFmtId="180" fontId="17" fillId="2" borderId="0" xfId="0" applyNumberFormat="1" applyFont="1" applyFill="1" applyAlignment="1">
      <alignment horizontal="right" vertical="center"/>
    </xf>
    <xf numFmtId="0" fontId="34" fillId="2" borderId="0" xfId="0" applyFont="1" applyFill="1" applyAlignment="1" applyProtection="1">
      <alignment horizontal="left" vertical="center"/>
      <protection locked="0"/>
    </xf>
    <xf numFmtId="0" fontId="17" fillId="2" borderId="0" xfId="0" applyFont="1" applyFill="1" applyAlignment="1" applyProtection="1">
      <alignment horizontal="left" vertical="center"/>
      <protection locked="0"/>
    </xf>
    <xf numFmtId="0" fontId="11" fillId="2" borderId="0" xfId="0" applyFont="1" applyFill="1" applyAlignment="1" applyProtection="1">
      <alignment horizontal="center" vertical="center"/>
      <protection locked="0"/>
    </xf>
    <xf numFmtId="0" fontId="5" fillId="2" borderId="0" xfId="0" applyFont="1" applyFill="1" applyProtection="1">
      <alignment vertical="center"/>
      <protection locked="0"/>
    </xf>
    <xf numFmtId="0" fontId="7" fillId="2" borderId="0" xfId="0" applyFont="1" applyFill="1" applyAlignment="1">
      <alignment horizontal="center" vertical="center"/>
    </xf>
    <xf numFmtId="0" fontId="5" fillId="2" borderId="0" xfId="0" applyFont="1" applyFill="1" applyAlignment="1" applyProtection="1">
      <alignment horizontal="right" vertical="center"/>
      <protection locked="0"/>
    </xf>
    <xf numFmtId="0" fontId="39" fillId="0" borderId="0" xfId="0" applyFont="1" applyProtection="1">
      <alignment vertical="center"/>
      <protection locked="0"/>
    </xf>
    <xf numFmtId="0" fontId="41" fillId="0" borderId="0" xfId="0" applyFont="1" applyProtection="1">
      <alignment vertical="center"/>
      <protection locked="0"/>
    </xf>
    <xf numFmtId="0" fontId="42" fillId="0" borderId="0" xfId="0" applyFont="1" applyAlignment="1" applyProtection="1">
      <alignment horizontal="left" vertical="center"/>
      <protection locked="0"/>
    </xf>
    <xf numFmtId="0" fontId="43" fillId="0" borderId="0" xfId="0" applyFont="1" applyAlignment="1">
      <alignment horizontal="left" vertical="center"/>
    </xf>
    <xf numFmtId="0" fontId="44" fillId="0" borderId="0" xfId="0" applyFont="1" applyAlignment="1">
      <alignment horizontal="left" vertical="center"/>
    </xf>
    <xf numFmtId="0" fontId="45" fillId="0" borderId="0" xfId="0" applyFont="1" applyAlignment="1">
      <alignment horizontal="left" vertical="center"/>
    </xf>
    <xf numFmtId="0" fontId="46" fillId="0" borderId="0" xfId="0" applyFont="1" applyAlignment="1" applyProtection="1">
      <alignment horizontal="center" vertical="center"/>
      <protection locked="0"/>
    </xf>
    <xf numFmtId="0" fontId="47" fillId="3" borderId="0" xfId="0" applyFont="1" applyFill="1" applyAlignment="1" applyProtection="1">
      <alignment horizontal="center" vertical="center"/>
      <protection locked="0"/>
    </xf>
    <xf numFmtId="0" fontId="43" fillId="0" borderId="0" xfId="0" applyFont="1" applyAlignment="1" applyProtection="1">
      <alignment horizontal="left" vertical="center"/>
      <protection locked="0"/>
    </xf>
    <xf numFmtId="0" fontId="41" fillId="0" borderId="0" xfId="0" applyFont="1" applyAlignment="1" applyProtection="1">
      <alignment horizontal="left" vertical="center"/>
      <protection locked="0"/>
    </xf>
    <xf numFmtId="0" fontId="43" fillId="0" borderId="0" xfId="0" applyFont="1" applyAlignment="1" applyProtection="1">
      <alignment horizontal="center" vertical="center"/>
      <protection locked="0"/>
    </xf>
    <xf numFmtId="0" fontId="49" fillId="0" borderId="72" xfId="0" applyFont="1" applyBorder="1" applyAlignment="1" applyProtection="1">
      <alignment horizontal="left" vertical="center"/>
      <protection locked="0"/>
    </xf>
    <xf numFmtId="0" fontId="50" fillId="8" borderId="11" xfId="0" applyFont="1" applyFill="1" applyBorder="1" applyAlignment="1" applyProtection="1">
      <alignment horizontal="center" vertical="center"/>
      <protection locked="0"/>
    </xf>
    <xf numFmtId="0" fontId="43" fillId="8" borderId="11" xfId="0" applyFont="1" applyFill="1" applyBorder="1" applyProtection="1">
      <alignment vertical="center"/>
      <protection locked="0"/>
    </xf>
    <xf numFmtId="0" fontId="48" fillId="9" borderId="11" xfId="0" applyFont="1" applyFill="1" applyBorder="1" applyAlignment="1">
      <alignment horizontal="center" vertical="center"/>
    </xf>
    <xf numFmtId="0" fontId="43" fillId="9" borderId="11" xfId="0" applyFont="1" applyFill="1" applyBorder="1" applyAlignment="1">
      <alignment horizontal="left" vertical="center"/>
    </xf>
    <xf numFmtId="0" fontId="51" fillId="0" borderId="0" xfId="0" applyFont="1" applyAlignment="1">
      <alignment horizontal="left" vertical="center"/>
    </xf>
    <xf numFmtId="0" fontId="48" fillId="3" borderId="9" xfId="0" applyFont="1" applyFill="1" applyBorder="1" applyAlignment="1">
      <alignment horizontal="center" vertical="center"/>
    </xf>
    <xf numFmtId="0" fontId="49" fillId="0" borderId="73" xfId="0" applyFont="1" applyBorder="1" applyProtection="1">
      <alignment vertical="center"/>
      <protection locked="0"/>
    </xf>
    <xf numFmtId="0" fontId="43" fillId="0" borderId="0" xfId="0" applyFont="1" applyProtection="1">
      <alignment vertical="center"/>
      <protection locked="0"/>
    </xf>
    <xf numFmtId="0" fontId="48" fillId="3" borderId="1" xfId="0" applyFont="1" applyFill="1" applyBorder="1" applyAlignment="1">
      <alignment horizontal="center" vertical="center"/>
    </xf>
    <xf numFmtId="0" fontId="49" fillId="0" borderId="74" xfId="0" applyFont="1" applyBorder="1" applyProtection="1">
      <alignment vertical="center"/>
      <protection locked="0"/>
    </xf>
    <xf numFmtId="0" fontId="52" fillId="0" borderId="0" xfId="0" applyFont="1" applyAlignment="1" applyProtection="1">
      <alignment horizontal="left" vertical="center"/>
      <protection locked="0"/>
    </xf>
    <xf numFmtId="0" fontId="53" fillId="0" borderId="0" xfId="0" applyFont="1" applyAlignment="1" applyProtection="1">
      <alignment horizontal="left" vertical="center"/>
      <protection locked="0"/>
    </xf>
    <xf numFmtId="0" fontId="48" fillId="3" borderId="1" xfId="0" applyFont="1" applyFill="1" applyBorder="1" applyAlignment="1">
      <alignment horizontal="center" vertical="center" wrapText="1"/>
    </xf>
    <xf numFmtId="0" fontId="43" fillId="0" borderId="76" xfId="0" applyFont="1" applyBorder="1" applyProtection="1">
      <alignment vertical="center"/>
      <protection locked="0"/>
    </xf>
    <xf numFmtId="0" fontId="43" fillId="0" borderId="0" xfId="0" applyFont="1" applyAlignment="1" applyProtection="1">
      <alignment horizontal="right" vertical="center"/>
      <protection locked="0"/>
    </xf>
    <xf numFmtId="0" fontId="54" fillId="3" borderId="11" xfId="0" applyFont="1" applyFill="1" applyBorder="1" applyAlignment="1">
      <alignment horizontal="center" vertical="center" wrapText="1"/>
    </xf>
    <xf numFmtId="0" fontId="54" fillId="3" borderId="1" xfId="0" applyFont="1" applyFill="1" applyBorder="1" applyAlignment="1">
      <alignment horizontal="center" vertical="center" wrapText="1"/>
    </xf>
    <xf numFmtId="0" fontId="54" fillId="3" borderId="11" xfId="0" applyFont="1" applyFill="1" applyBorder="1" applyAlignment="1">
      <alignment horizontal="center" vertical="center"/>
    </xf>
    <xf numFmtId="0" fontId="55" fillId="0" borderId="1" xfId="0" applyFont="1" applyBorder="1" applyAlignment="1" applyProtection="1">
      <alignment horizontal="center" vertical="center" wrapText="1"/>
      <protection locked="0"/>
    </xf>
    <xf numFmtId="0" fontId="56" fillId="0" borderId="2" xfId="0" applyFont="1" applyBorder="1" applyAlignment="1" applyProtection="1">
      <alignment horizontal="center" vertical="center" wrapText="1"/>
      <protection locked="0"/>
    </xf>
    <xf numFmtId="0" fontId="56" fillId="0" borderId="3" xfId="0" applyFont="1" applyBorder="1" applyAlignment="1" applyProtection="1">
      <alignment horizontal="center" vertical="center" wrapText="1"/>
      <protection locked="0"/>
    </xf>
    <xf numFmtId="0" fontId="43" fillId="0" borderId="11" xfId="0" applyFont="1" applyBorder="1" applyAlignment="1" applyProtection="1">
      <alignment horizontal="center" vertical="center"/>
      <protection locked="0"/>
    </xf>
    <xf numFmtId="56" fontId="54" fillId="4" borderId="11" xfId="0" applyNumberFormat="1" applyFont="1" applyFill="1" applyBorder="1" applyAlignment="1">
      <alignment horizontal="center" vertical="center"/>
    </xf>
    <xf numFmtId="0" fontId="54" fillId="4" borderId="11" xfId="0" applyFont="1" applyFill="1" applyBorder="1" applyAlignment="1">
      <alignment horizontal="center" vertical="center"/>
    </xf>
    <xf numFmtId="0" fontId="54" fillId="4" borderId="1" xfId="0" applyFont="1" applyFill="1" applyBorder="1" applyAlignment="1">
      <alignment horizontal="center" vertical="center"/>
    </xf>
    <xf numFmtId="0" fontId="54" fillId="4" borderId="1" xfId="0" applyFont="1" applyFill="1" applyBorder="1" applyAlignment="1">
      <alignment horizontal="center" vertical="center" wrapText="1"/>
    </xf>
    <xf numFmtId="56" fontId="58" fillId="0" borderId="11" xfId="0" applyNumberFormat="1" applyFont="1" applyBorder="1" applyAlignment="1" applyProtection="1">
      <alignment horizontal="center" vertical="center"/>
      <protection locked="0"/>
    </xf>
    <xf numFmtId="0" fontId="58" fillId="0" borderId="11" xfId="0" applyFont="1" applyBorder="1" applyAlignment="1" applyProtection="1">
      <alignment horizontal="center" vertical="center"/>
      <protection locked="0"/>
    </xf>
    <xf numFmtId="0" fontId="48" fillId="0" borderId="1" xfId="0" applyFont="1" applyBorder="1" applyAlignment="1" applyProtection="1">
      <alignment horizontal="center" vertical="center"/>
      <protection locked="0"/>
    </xf>
    <xf numFmtId="0" fontId="54" fillId="0" borderId="1" xfId="0" applyFont="1" applyBorder="1" applyAlignment="1" applyProtection="1">
      <alignment horizontal="center" vertical="center" wrapText="1"/>
      <protection locked="0"/>
    </xf>
    <xf numFmtId="0" fontId="54" fillId="0" borderId="11" xfId="0" applyFont="1" applyBorder="1" applyAlignment="1" applyProtection="1">
      <alignment horizontal="center" vertical="center"/>
      <protection locked="0"/>
    </xf>
    <xf numFmtId="0" fontId="48" fillId="0" borderId="11" xfId="0" applyFont="1" applyBorder="1" applyAlignment="1" applyProtection="1">
      <alignment horizontal="center" vertical="center"/>
      <protection locked="0"/>
    </xf>
    <xf numFmtId="0" fontId="58" fillId="0" borderId="11" xfId="0" applyFont="1" applyBorder="1" applyAlignment="1" applyProtection="1">
      <alignment horizontal="center" vertical="center" wrapText="1"/>
      <protection locked="0"/>
    </xf>
    <xf numFmtId="0" fontId="43" fillId="0" borderId="0" xfId="0" applyFont="1" applyAlignment="1">
      <alignment horizontal="center" vertical="center"/>
    </xf>
    <xf numFmtId="0" fontId="48" fillId="0" borderId="11" xfId="0" applyFont="1" applyBorder="1" applyAlignment="1" applyProtection="1">
      <alignment horizontal="left" vertical="center"/>
      <protection locked="0"/>
    </xf>
    <xf numFmtId="0" fontId="6" fillId="0" borderId="0" xfId="0" applyFont="1">
      <alignment vertical="center"/>
    </xf>
    <xf numFmtId="0" fontId="22" fillId="2" borderId="0" xfId="0" applyFont="1" applyFill="1" applyProtection="1">
      <alignment vertical="center"/>
      <protection locked="0"/>
    </xf>
    <xf numFmtId="0" fontId="5" fillId="6" borderId="1" xfId="0" applyFont="1" applyFill="1" applyBorder="1" applyAlignment="1" applyProtection="1">
      <alignment horizontal="right" vertical="center"/>
      <protection locked="0"/>
    </xf>
    <xf numFmtId="178" fontId="24" fillId="2" borderId="0" xfId="0" applyNumberFormat="1" applyFont="1" applyFill="1" applyAlignment="1" applyProtection="1">
      <alignment horizontal="center" vertical="center"/>
      <protection locked="0"/>
    </xf>
    <xf numFmtId="178" fontId="24" fillId="2" borderId="0" xfId="0" applyNumberFormat="1" applyFont="1" applyFill="1" applyProtection="1">
      <alignment vertical="center"/>
      <protection locked="0"/>
    </xf>
    <xf numFmtId="0" fontId="5" fillId="2" borderId="29" xfId="0" applyFont="1" applyFill="1" applyBorder="1">
      <alignment vertical="center"/>
    </xf>
    <xf numFmtId="0" fontId="5" fillId="2" borderId="79" xfId="0" applyFont="1" applyFill="1" applyBorder="1">
      <alignment vertical="center"/>
    </xf>
    <xf numFmtId="0" fontId="5" fillId="2" borderId="53" xfId="0" applyFont="1" applyFill="1" applyBorder="1">
      <alignment vertical="center"/>
    </xf>
    <xf numFmtId="0" fontId="5" fillId="2" borderId="80" xfId="0" applyFont="1" applyFill="1" applyBorder="1">
      <alignment vertical="center"/>
    </xf>
    <xf numFmtId="0" fontId="5" fillId="2" borderId="52" xfId="0" applyFont="1" applyFill="1" applyBorder="1">
      <alignment vertical="center"/>
    </xf>
    <xf numFmtId="0" fontId="5" fillId="2" borderId="0" xfId="0" applyFont="1" applyFill="1">
      <alignment vertical="center"/>
    </xf>
    <xf numFmtId="0" fontId="5" fillId="2" borderId="81" xfId="0" applyFont="1" applyFill="1" applyBorder="1">
      <alignment vertical="center"/>
    </xf>
    <xf numFmtId="0" fontId="6" fillId="2" borderId="0" xfId="0" applyFont="1" applyFill="1">
      <alignment vertical="center"/>
    </xf>
    <xf numFmtId="0" fontId="5" fillId="2" borderId="0" xfId="0" applyFont="1" applyFill="1" applyAlignment="1">
      <alignment vertical="center" wrapText="1"/>
    </xf>
    <xf numFmtId="0" fontId="5" fillId="2" borderId="82" xfId="0" quotePrefix="1" applyFont="1" applyFill="1" applyBorder="1">
      <alignment vertical="center"/>
    </xf>
    <xf numFmtId="0" fontId="5" fillId="2" borderId="83" xfId="0" applyFont="1" applyFill="1" applyBorder="1">
      <alignment vertical="center"/>
    </xf>
    <xf numFmtId="0" fontId="24" fillId="6" borderId="0" xfId="0" applyFont="1" applyFill="1">
      <alignment vertical="center"/>
    </xf>
    <xf numFmtId="0" fontId="24" fillId="7" borderId="0" xfId="0" applyFont="1" applyFill="1">
      <alignment vertical="center"/>
    </xf>
    <xf numFmtId="0" fontId="5" fillId="2" borderId="84" xfId="0" applyFont="1" applyFill="1" applyBorder="1">
      <alignment vertical="center"/>
    </xf>
    <xf numFmtId="0" fontId="13" fillId="2" borderId="0" xfId="0" applyFont="1" applyFill="1" applyAlignment="1">
      <alignment horizontal="justify" vertical="center"/>
    </xf>
    <xf numFmtId="0" fontId="13" fillId="2" borderId="0" xfId="0" applyFont="1" applyFill="1">
      <alignment vertical="center"/>
    </xf>
    <xf numFmtId="0" fontId="59" fillId="2" borderId="0" xfId="0" applyFont="1" applyFill="1">
      <alignment vertical="center"/>
    </xf>
    <xf numFmtId="0" fontId="60" fillId="2" borderId="0" xfId="0" applyFont="1" applyFill="1">
      <alignment vertical="center"/>
    </xf>
    <xf numFmtId="0" fontId="5" fillId="2" borderId="32" xfId="0" applyFont="1" applyFill="1" applyBorder="1">
      <alignment vertical="center"/>
    </xf>
    <xf numFmtId="0" fontId="5" fillId="0" borderId="10" xfId="0" applyFont="1" applyBorder="1">
      <alignment vertical="center"/>
    </xf>
    <xf numFmtId="0" fontId="5" fillId="2" borderId="78" xfId="0" applyFont="1" applyFill="1" applyBorder="1">
      <alignment vertical="center"/>
    </xf>
    <xf numFmtId="0" fontId="4" fillId="5" borderId="37" xfId="0" applyFont="1" applyFill="1" applyBorder="1" applyAlignment="1">
      <alignment horizontal="left" vertical="center"/>
    </xf>
    <xf numFmtId="0" fontId="4" fillId="5" borderId="35" xfId="0" applyFont="1" applyFill="1" applyBorder="1" applyAlignment="1">
      <alignment horizontal="left" vertical="center"/>
    </xf>
    <xf numFmtId="0" fontId="4" fillId="5" borderId="36" xfId="0" applyFont="1" applyFill="1" applyBorder="1" applyAlignment="1">
      <alignment horizontal="left" vertical="center"/>
    </xf>
    <xf numFmtId="0" fontId="13" fillId="0" borderId="41" xfId="0" applyFont="1" applyBorder="1" applyAlignment="1" applyProtection="1">
      <alignment horizontal="center" vertical="center"/>
      <protection locked="0"/>
    </xf>
    <xf numFmtId="0" fontId="13" fillId="0" borderId="16" xfId="0" applyFont="1" applyBorder="1" applyAlignment="1" applyProtection="1">
      <alignment horizontal="center" vertical="center"/>
      <protection locked="0"/>
    </xf>
    <xf numFmtId="0" fontId="13" fillId="0" borderId="69" xfId="0" applyFont="1" applyBorder="1" applyAlignment="1">
      <alignment horizontal="center" vertical="center"/>
    </xf>
    <xf numFmtId="0" fontId="13" fillId="0" borderId="70" xfId="0" applyFont="1" applyBorder="1" applyAlignment="1">
      <alignment horizontal="center" vertical="center"/>
    </xf>
    <xf numFmtId="0" fontId="13" fillId="0" borderId="71" xfId="0" applyFont="1" applyBorder="1" applyAlignment="1">
      <alignment horizontal="center" vertical="center"/>
    </xf>
    <xf numFmtId="0" fontId="13" fillId="0" borderId="69" xfId="0" applyFont="1" applyBorder="1" applyAlignment="1" applyProtection="1">
      <alignment horizontal="center" vertical="center"/>
      <protection locked="0"/>
    </xf>
    <xf numFmtId="0" fontId="13" fillId="0" borderId="70" xfId="0" applyFont="1" applyBorder="1" applyAlignment="1" applyProtection="1">
      <alignment horizontal="center" vertical="center"/>
      <protection locked="0"/>
    </xf>
    <xf numFmtId="0" fontId="13" fillId="0" borderId="71" xfId="0" applyFont="1" applyBorder="1" applyAlignment="1" applyProtection="1">
      <alignment horizontal="center" vertical="center"/>
      <protection locked="0"/>
    </xf>
    <xf numFmtId="0" fontId="18" fillId="0" borderId="69" xfId="0" applyFont="1" applyBorder="1" applyAlignment="1" applyProtection="1">
      <alignment horizontal="center" vertical="center"/>
      <protection locked="0"/>
    </xf>
    <xf numFmtId="0" fontId="18" fillId="0" borderId="70" xfId="0" applyFont="1" applyBorder="1" applyAlignment="1" applyProtection="1">
      <alignment horizontal="center" vertical="center"/>
      <protection locked="0"/>
    </xf>
    <xf numFmtId="0" fontId="18" fillId="0" borderId="71" xfId="0" applyFont="1" applyBorder="1" applyAlignment="1" applyProtection="1">
      <alignment horizontal="center" vertical="center"/>
      <protection locked="0"/>
    </xf>
    <xf numFmtId="0" fontId="13" fillId="2" borderId="78"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3" fillId="2" borderId="27" xfId="0" applyFont="1" applyFill="1" applyBorder="1" applyAlignment="1">
      <alignment horizontal="center" vertical="center" wrapText="1"/>
    </xf>
    <xf numFmtId="0" fontId="13" fillId="2" borderId="65"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7" borderId="22" xfId="0" applyFont="1" applyFill="1" applyBorder="1" applyAlignment="1" applyProtection="1">
      <alignment horizontal="left" vertical="center"/>
      <protection locked="0"/>
    </xf>
    <xf numFmtId="0" fontId="13" fillId="7" borderId="18" xfId="0" applyFont="1" applyFill="1" applyBorder="1" applyAlignment="1" applyProtection="1">
      <alignment horizontal="left" vertical="center"/>
      <protection locked="0"/>
    </xf>
    <xf numFmtId="0" fontId="13" fillId="6" borderId="45" xfId="0" applyFont="1" applyFill="1" applyBorder="1" applyAlignment="1" applyProtection="1">
      <alignment horizontal="left" vertical="center"/>
      <protection locked="0"/>
    </xf>
    <xf numFmtId="0" fontId="13" fillId="6" borderId="6" xfId="0" applyFont="1" applyFill="1" applyBorder="1" applyAlignment="1" applyProtection="1">
      <alignment horizontal="left" vertical="center"/>
      <protection locked="0"/>
    </xf>
    <xf numFmtId="0" fontId="13" fillId="2" borderId="14" xfId="0" applyFont="1" applyFill="1" applyBorder="1" applyAlignment="1">
      <alignment horizontal="center" vertical="center" wrapText="1"/>
    </xf>
    <xf numFmtId="0" fontId="13" fillId="6" borderId="43" xfId="0" applyFont="1" applyFill="1" applyBorder="1" applyAlignment="1" applyProtection="1">
      <alignment horizontal="left" vertical="center"/>
      <protection locked="0"/>
    </xf>
    <xf numFmtId="0" fontId="13" fillId="6" borderId="29" xfId="0" applyFont="1" applyFill="1" applyBorder="1" applyAlignment="1" applyProtection="1">
      <alignment horizontal="left" vertical="center"/>
      <protection locked="0"/>
    </xf>
    <xf numFmtId="0" fontId="13" fillId="6" borderId="43" xfId="0" applyFont="1" applyFill="1" applyBorder="1" applyAlignment="1" applyProtection="1">
      <alignment horizontal="center" vertical="center"/>
      <protection locked="0"/>
    </xf>
    <xf numFmtId="0" fontId="13" fillId="6" borderId="29" xfId="0" applyFont="1" applyFill="1" applyBorder="1" applyAlignment="1" applyProtection="1">
      <alignment horizontal="center" vertical="center"/>
      <protection locked="0"/>
    </xf>
    <xf numFmtId="0" fontId="13" fillId="2" borderId="3" xfId="0" applyFont="1" applyFill="1" applyBorder="1" applyAlignment="1">
      <alignment horizontal="center" vertical="center" wrapText="1"/>
    </xf>
    <xf numFmtId="0" fontId="13" fillId="6" borderId="45" xfId="0" applyFont="1" applyFill="1" applyBorder="1" applyAlignment="1" applyProtection="1">
      <alignment horizontal="center" vertical="center"/>
      <protection locked="0"/>
    </xf>
    <xf numFmtId="0" fontId="13" fillId="6" borderId="6" xfId="0" applyFont="1" applyFill="1" applyBorder="1" applyAlignment="1" applyProtection="1">
      <alignment horizontal="center" vertical="center"/>
      <protection locked="0"/>
    </xf>
    <xf numFmtId="0" fontId="13" fillId="7" borderId="22" xfId="0" applyFont="1" applyFill="1" applyBorder="1" applyAlignment="1" applyProtection="1">
      <alignment horizontal="center" vertical="center"/>
      <protection locked="0"/>
    </xf>
    <xf numFmtId="0" fontId="13" fillId="7" borderId="18" xfId="0" applyFont="1" applyFill="1" applyBorder="1" applyAlignment="1" applyProtection="1">
      <alignment horizontal="center" vertical="center"/>
      <protection locked="0"/>
    </xf>
    <xf numFmtId="0" fontId="13" fillId="2" borderId="14" xfId="0" applyFont="1" applyFill="1" applyBorder="1" applyAlignment="1">
      <alignment horizontal="center" vertical="center"/>
    </xf>
    <xf numFmtId="0" fontId="13" fillId="2" borderId="16" xfId="0" applyFont="1" applyFill="1" applyBorder="1" applyAlignment="1">
      <alignment horizontal="center" vertical="center"/>
    </xf>
    <xf numFmtId="0" fontId="13" fillId="2" borderId="32" xfId="0" applyFont="1" applyFill="1" applyBorder="1" applyAlignment="1">
      <alignment horizontal="center" vertical="center"/>
    </xf>
    <xf numFmtId="0" fontId="13" fillId="6" borderId="44" xfId="0" applyFont="1" applyFill="1" applyBorder="1" applyAlignment="1" applyProtection="1">
      <alignment horizontal="center" vertical="center"/>
      <protection locked="0"/>
    </xf>
    <xf numFmtId="0" fontId="13" fillId="6" borderId="12" xfId="0" applyFont="1" applyFill="1" applyBorder="1" applyAlignment="1" applyProtection="1">
      <alignment horizontal="center" vertical="center"/>
      <protection locked="0"/>
    </xf>
    <xf numFmtId="0" fontId="13" fillId="2" borderId="47" xfId="0" applyFont="1" applyFill="1" applyBorder="1" applyAlignment="1">
      <alignment horizontal="center" vertical="center" wrapText="1"/>
    </xf>
    <xf numFmtId="0" fontId="13" fillId="2" borderId="42" xfId="0" applyFont="1" applyFill="1" applyBorder="1" applyAlignment="1">
      <alignment horizontal="center" vertical="center" wrapText="1"/>
    </xf>
    <xf numFmtId="0" fontId="13" fillId="2" borderId="52" xfId="0" applyFont="1" applyFill="1" applyBorder="1" applyAlignment="1">
      <alignment horizontal="center" vertical="center" wrapText="1"/>
    </xf>
    <xf numFmtId="0" fontId="13" fillId="2" borderId="77" xfId="0" applyFont="1" applyFill="1" applyBorder="1" applyAlignment="1">
      <alignment horizontal="center" vertical="center" wrapText="1"/>
    </xf>
    <xf numFmtId="0" fontId="13" fillId="2" borderId="66" xfId="0" applyFont="1" applyFill="1" applyBorder="1" applyAlignment="1">
      <alignment horizontal="center" vertical="center" wrapText="1"/>
    </xf>
    <xf numFmtId="0" fontId="13" fillId="2" borderId="67" xfId="0" applyFont="1" applyFill="1" applyBorder="1" applyAlignment="1">
      <alignment horizontal="center" vertical="center" wrapText="1"/>
    </xf>
    <xf numFmtId="0" fontId="13" fillId="6" borderId="49" xfId="0" applyFont="1" applyFill="1" applyBorder="1" applyAlignment="1" applyProtection="1">
      <alignment horizontal="center" vertical="center"/>
      <protection locked="0"/>
    </xf>
    <xf numFmtId="0" fontId="13" fillId="6" borderId="68" xfId="0" applyFont="1" applyFill="1" applyBorder="1" applyAlignment="1" applyProtection="1">
      <alignment horizontal="center" vertical="center"/>
      <protection locked="0"/>
    </xf>
    <xf numFmtId="0" fontId="7" fillId="0" borderId="20"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22" xfId="0" applyFont="1" applyBorder="1" applyAlignment="1">
      <alignment horizontal="center" vertical="center"/>
    </xf>
    <xf numFmtId="0" fontId="7" fillId="0" borderId="7" xfId="0" applyFont="1" applyBorder="1" applyAlignment="1">
      <alignment horizontal="center" vertical="center"/>
    </xf>
    <xf numFmtId="0" fontId="7" fillId="0" borderId="18" xfId="0" applyFont="1" applyBorder="1" applyAlignment="1">
      <alignment horizontal="center" vertical="center"/>
    </xf>
    <xf numFmtId="0" fontId="7" fillId="0" borderId="20"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13" fillId="2" borderId="30" xfId="0" applyFont="1" applyFill="1" applyBorder="1" applyAlignment="1">
      <alignment horizontal="center" vertical="center"/>
    </xf>
    <xf numFmtId="0" fontId="13" fillId="2" borderId="31" xfId="0" applyFont="1" applyFill="1" applyBorder="1" applyAlignment="1">
      <alignment horizontal="center" vertical="center"/>
    </xf>
    <xf numFmtId="0" fontId="13" fillId="2" borderId="9" xfId="0" applyFont="1" applyFill="1" applyBorder="1" applyAlignment="1">
      <alignment horizontal="center" vertical="center"/>
    </xf>
    <xf numFmtId="0" fontId="13" fillId="6" borderId="38" xfId="0" applyFont="1" applyFill="1" applyBorder="1" applyAlignment="1" applyProtection="1">
      <alignment horizontal="center" vertical="center"/>
      <protection locked="0"/>
    </xf>
    <xf numFmtId="0" fontId="13" fillId="6" borderId="24" xfId="0" applyFont="1" applyFill="1" applyBorder="1" applyAlignment="1" applyProtection="1">
      <alignment horizontal="center" vertical="center"/>
      <protection locked="0"/>
    </xf>
    <xf numFmtId="0" fontId="24" fillId="5" borderId="15" xfId="0" applyFont="1" applyFill="1" applyBorder="1" applyAlignment="1">
      <alignment horizontal="center" vertical="center"/>
    </xf>
    <xf numFmtId="0" fontId="24" fillId="5" borderId="14" xfId="0" applyFont="1" applyFill="1" applyBorder="1" applyAlignment="1">
      <alignment horizontal="center" vertical="center"/>
    </xf>
    <xf numFmtId="0" fontId="24" fillId="6" borderId="17" xfId="0" applyFont="1" applyFill="1" applyBorder="1" applyAlignment="1" applyProtection="1">
      <alignment horizontal="center" vertical="center"/>
      <protection locked="0"/>
    </xf>
    <xf numFmtId="0" fontId="24" fillId="6" borderId="19" xfId="0" applyFont="1" applyFill="1" applyBorder="1" applyAlignment="1" applyProtection="1">
      <alignment horizontal="center" vertical="center"/>
      <protection locked="0"/>
    </xf>
    <xf numFmtId="0" fontId="24" fillId="6" borderId="32" xfId="0" applyFont="1" applyFill="1" applyBorder="1" applyAlignment="1" applyProtection="1">
      <alignment horizontal="left" vertical="center"/>
      <protection locked="0"/>
    </xf>
    <xf numFmtId="0" fontId="24" fillId="6" borderId="10" xfId="0" applyFont="1" applyFill="1" applyBorder="1" applyAlignment="1" applyProtection="1">
      <alignment horizontal="left" vertical="center"/>
      <protection locked="0"/>
    </xf>
    <xf numFmtId="0" fontId="24" fillId="6" borderId="12" xfId="0" applyFont="1" applyFill="1" applyBorder="1" applyAlignment="1" applyProtection="1">
      <alignment horizontal="left" vertical="center"/>
      <protection locked="0"/>
    </xf>
    <xf numFmtId="181" fontId="26" fillId="6" borderId="2" xfId="0" applyNumberFormat="1" applyFont="1" applyFill="1" applyBorder="1" applyAlignment="1" applyProtection="1">
      <alignment horizontal="center" vertical="center"/>
      <protection locked="0"/>
    </xf>
    <xf numFmtId="181" fontId="26" fillId="6" borderId="3" xfId="0" applyNumberFormat="1" applyFont="1" applyFill="1" applyBorder="1" applyAlignment="1" applyProtection="1">
      <alignment horizontal="center" vertical="center"/>
      <protection locked="0"/>
    </xf>
    <xf numFmtId="0" fontId="24" fillId="6" borderId="21" xfId="0" applyFont="1" applyFill="1" applyBorder="1" applyAlignment="1" applyProtection="1">
      <alignment horizontal="center" vertical="center"/>
      <protection locked="0"/>
    </xf>
    <xf numFmtId="0" fontId="37" fillId="6" borderId="9" xfId="0" applyFont="1" applyFill="1" applyBorder="1" applyAlignment="1" applyProtection="1">
      <alignment horizontal="left" vertical="center"/>
      <protection locked="0"/>
    </xf>
    <xf numFmtId="0" fontId="37" fillId="6" borderId="8" xfId="0" applyFont="1" applyFill="1" applyBorder="1" applyAlignment="1" applyProtection="1">
      <alignment horizontal="left" vertical="center"/>
      <protection locked="0"/>
    </xf>
    <xf numFmtId="0" fontId="37" fillId="6" borderId="33" xfId="0" applyFont="1" applyFill="1" applyBorder="1" applyAlignment="1" applyProtection="1">
      <alignment horizontal="left" vertical="center"/>
      <protection locked="0"/>
    </xf>
    <xf numFmtId="0" fontId="14" fillId="6" borderId="9" xfId="0" applyFont="1" applyFill="1" applyBorder="1" applyAlignment="1" applyProtection="1">
      <alignment horizontal="center" vertical="center"/>
      <protection locked="0"/>
    </xf>
    <xf numFmtId="0" fontId="14" fillId="6" borderId="8" xfId="0" applyFont="1" applyFill="1" applyBorder="1" applyAlignment="1" applyProtection="1">
      <alignment horizontal="center" vertical="center"/>
      <protection locked="0"/>
    </xf>
    <xf numFmtId="0" fontId="14" fillId="6" borderId="24" xfId="0" applyFont="1" applyFill="1" applyBorder="1" applyAlignment="1" applyProtection="1">
      <alignment horizontal="center" vertical="center"/>
      <protection locked="0"/>
    </xf>
    <xf numFmtId="0" fontId="7" fillId="2" borderId="20"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7" fillId="2" borderId="22"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0" fontId="7" fillId="2" borderId="18" xfId="0" applyFont="1" applyFill="1" applyBorder="1" applyAlignment="1" applyProtection="1">
      <alignment horizontal="center" vertical="center"/>
      <protection locked="0"/>
    </xf>
    <xf numFmtId="0" fontId="9" fillId="4" borderId="63" xfId="0" applyFont="1" applyFill="1" applyBorder="1" applyAlignment="1" applyProtection="1">
      <alignment horizontal="center" vertical="center"/>
      <protection locked="0"/>
    </xf>
    <xf numFmtId="0" fontId="9" fillId="4" borderId="64" xfId="0" applyFont="1" applyFill="1" applyBorder="1" applyAlignment="1" applyProtection="1">
      <alignment horizontal="center" vertical="center"/>
      <protection locked="0"/>
    </xf>
    <xf numFmtId="0" fontId="9" fillId="0" borderId="62" xfId="0" applyFont="1" applyBorder="1" applyAlignment="1">
      <alignment horizontal="center" vertical="center"/>
    </xf>
    <xf numFmtId="0" fontId="9" fillId="0" borderId="63" xfId="0" applyFont="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xf>
    <xf numFmtId="0" fontId="9" fillId="6" borderId="60" xfId="0" applyFont="1" applyFill="1" applyBorder="1" applyAlignment="1" applyProtection="1">
      <alignment horizontal="center" vertical="center"/>
      <protection locked="0"/>
    </xf>
    <xf numFmtId="0" fontId="9" fillId="6" borderId="61" xfId="0" applyFont="1" applyFill="1" applyBorder="1" applyAlignment="1" applyProtection="1">
      <alignment horizontal="center" vertical="center"/>
      <protection locked="0"/>
    </xf>
    <xf numFmtId="0" fontId="5" fillId="5" borderId="27" xfId="0" applyFont="1" applyFill="1" applyBorder="1" applyAlignment="1" applyProtection="1">
      <alignment horizontal="center" vertical="center"/>
      <protection locked="0"/>
    </xf>
    <xf numFmtId="0" fontId="5" fillId="5" borderId="26" xfId="0" applyFont="1" applyFill="1" applyBorder="1" applyAlignment="1" applyProtection="1">
      <alignment horizontal="center" vertical="center"/>
      <protection locked="0"/>
    </xf>
    <xf numFmtId="0" fontId="5" fillId="5" borderId="28" xfId="0" applyFont="1" applyFill="1" applyBorder="1" applyAlignment="1" applyProtection="1">
      <alignment horizontal="center" vertical="center"/>
      <protection locked="0"/>
    </xf>
    <xf numFmtId="49" fontId="23" fillId="6" borderId="27" xfId="0" applyNumberFormat="1" applyFont="1" applyFill="1" applyBorder="1" applyAlignment="1" applyProtection="1">
      <alignment horizontal="left" vertical="center"/>
      <protection locked="0"/>
    </xf>
    <xf numFmtId="49" fontId="23" fillId="6" borderId="26" xfId="0" applyNumberFormat="1" applyFont="1" applyFill="1" applyBorder="1" applyAlignment="1" applyProtection="1">
      <alignment horizontal="left" vertical="center"/>
      <protection locked="0"/>
    </xf>
    <xf numFmtId="49" fontId="23" fillId="6" borderId="50" xfId="0" applyNumberFormat="1" applyFont="1" applyFill="1" applyBorder="1" applyAlignment="1" applyProtection="1">
      <alignment horizontal="left" vertical="center"/>
      <protection locked="0"/>
    </xf>
    <xf numFmtId="0" fontId="24" fillId="6" borderId="1" xfId="0" applyFont="1" applyFill="1" applyBorder="1" applyAlignment="1" applyProtection="1">
      <alignment horizontal="left" vertical="center"/>
      <protection locked="0"/>
    </xf>
    <xf numFmtId="0" fontId="24" fillId="6" borderId="2" xfId="0" applyFont="1" applyFill="1" applyBorder="1" applyAlignment="1" applyProtection="1">
      <alignment horizontal="left" vertical="center"/>
      <protection locked="0"/>
    </xf>
    <xf numFmtId="0" fontId="24" fillId="6" borderId="3" xfId="0" applyFont="1" applyFill="1" applyBorder="1" applyAlignment="1" applyProtection="1">
      <alignment horizontal="left" vertical="center"/>
      <protection locked="0"/>
    </xf>
    <xf numFmtId="0" fontId="5" fillId="5" borderId="1" xfId="0" applyFont="1" applyFill="1" applyBorder="1" applyAlignment="1" applyProtection="1">
      <alignment horizontal="center" vertical="center"/>
      <protection locked="0"/>
    </xf>
    <xf numFmtId="0" fontId="5" fillId="5" borderId="2" xfId="0" applyFont="1" applyFill="1" applyBorder="1" applyAlignment="1" applyProtection="1">
      <alignment horizontal="center" vertical="center"/>
      <protection locked="0"/>
    </xf>
    <xf numFmtId="0" fontId="5" fillId="5" borderId="3" xfId="0" applyFont="1" applyFill="1" applyBorder="1" applyAlignment="1" applyProtection="1">
      <alignment horizontal="center" vertical="center"/>
      <protection locked="0"/>
    </xf>
    <xf numFmtId="49" fontId="23" fillId="6" borderId="1" xfId="0" applyNumberFormat="1" applyFont="1" applyFill="1" applyBorder="1" applyAlignment="1" applyProtection="1">
      <alignment horizontal="left" vertical="center"/>
      <protection locked="0"/>
    </xf>
    <xf numFmtId="49" fontId="23" fillId="6" borderId="2" xfId="0" applyNumberFormat="1" applyFont="1" applyFill="1" applyBorder="1" applyAlignment="1" applyProtection="1">
      <alignment horizontal="left" vertical="center"/>
      <protection locked="0"/>
    </xf>
    <xf numFmtId="49" fontId="23" fillId="6" borderId="6" xfId="0" applyNumberFormat="1" applyFont="1" applyFill="1" applyBorder="1" applyAlignment="1" applyProtection="1">
      <alignment horizontal="left" vertical="center"/>
      <protection locked="0"/>
    </xf>
    <xf numFmtId="49" fontId="22" fillId="6" borderId="27" xfId="0" applyNumberFormat="1" applyFont="1" applyFill="1" applyBorder="1" applyAlignment="1" applyProtection="1">
      <alignment horizontal="left" vertical="center"/>
      <protection locked="0"/>
    </xf>
    <xf numFmtId="49" fontId="22" fillId="6" borderId="26" xfId="0" applyNumberFormat="1" applyFont="1" applyFill="1" applyBorder="1" applyAlignment="1" applyProtection="1">
      <alignment horizontal="left" vertical="center"/>
      <protection locked="0"/>
    </xf>
    <xf numFmtId="49" fontId="22" fillId="6" borderId="28" xfId="0" applyNumberFormat="1" applyFont="1" applyFill="1" applyBorder="1" applyAlignment="1" applyProtection="1">
      <alignment horizontal="left" vertical="center"/>
      <protection locked="0"/>
    </xf>
    <xf numFmtId="49" fontId="23" fillId="6" borderId="23" xfId="0" applyNumberFormat="1" applyFont="1" applyFill="1" applyBorder="1" applyAlignment="1" applyProtection="1">
      <alignment horizontal="left" vertical="center"/>
      <protection locked="0"/>
    </xf>
    <xf numFmtId="49" fontId="23" fillId="6" borderId="7" xfId="0" applyNumberFormat="1" applyFont="1" applyFill="1" applyBorder="1" applyAlignment="1" applyProtection="1">
      <alignment horizontal="left" vertical="center"/>
      <protection locked="0"/>
    </xf>
    <xf numFmtId="49" fontId="23" fillId="6" borderId="18" xfId="0" applyNumberFormat="1" applyFont="1" applyFill="1" applyBorder="1" applyAlignment="1" applyProtection="1">
      <alignment horizontal="left" vertical="center"/>
      <protection locked="0"/>
    </xf>
    <xf numFmtId="0" fontId="5" fillId="5" borderId="20" xfId="0" applyFont="1" applyFill="1" applyBorder="1" applyAlignment="1">
      <alignment horizontal="center" vertical="center" wrapText="1"/>
    </xf>
    <xf numFmtId="0" fontId="5" fillId="5" borderId="43" xfId="0" applyFont="1" applyFill="1" applyBorder="1" applyAlignment="1">
      <alignment horizontal="center" vertical="center" wrapText="1"/>
    </xf>
    <xf numFmtId="0" fontId="5" fillId="5" borderId="22" xfId="0" applyFont="1" applyFill="1" applyBorder="1" applyAlignment="1">
      <alignment horizontal="center" vertical="center" wrapText="1"/>
    </xf>
    <xf numFmtId="0" fontId="13" fillId="7" borderId="51" xfId="0" applyFont="1" applyFill="1" applyBorder="1" applyAlignment="1" applyProtection="1">
      <alignment horizontal="left" vertical="top"/>
      <protection locked="0"/>
    </xf>
    <xf numFmtId="0" fontId="13" fillId="7" borderId="4" xfId="0" applyFont="1" applyFill="1" applyBorder="1" applyAlignment="1" applyProtection="1">
      <alignment horizontal="left" vertical="top"/>
      <protection locked="0"/>
    </xf>
    <xf numFmtId="0" fontId="13" fillId="7" borderId="5" xfId="0" applyFont="1" applyFill="1" applyBorder="1" applyAlignment="1" applyProtection="1">
      <alignment horizontal="left" vertical="top"/>
      <protection locked="0"/>
    </xf>
    <xf numFmtId="0" fontId="13" fillId="7" borderId="52" xfId="0" applyFont="1" applyFill="1" applyBorder="1" applyAlignment="1" applyProtection="1">
      <alignment horizontal="left" vertical="top"/>
      <protection locked="0"/>
    </xf>
    <xf numFmtId="0" fontId="13" fillId="7" borderId="0" xfId="0" applyFont="1" applyFill="1" applyAlignment="1" applyProtection="1">
      <alignment horizontal="left" vertical="top"/>
      <protection locked="0"/>
    </xf>
    <xf numFmtId="0" fontId="13" fillId="7" borderId="29" xfId="0" applyFont="1" applyFill="1" applyBorder="1" applyAlignment="1" applyProtection="1">
      <alignment horizontal="left" vertical="top"/>
      <protection locked="0"/>
    </xf>
    <xf numFmtId="0" fontId="13" fillId="7" borderId="23" xfId="0" applyFont="1" applyFill="1" applyBorder="1" applyAlignment="1" applyProtection="1">
      <alignment horizontal="left" vertical="top"/>
      <protection locked="0"/>
    </xf>
    <xf numFmtId="0" fontId="13" fillId="7" borderId="7" xfId="0" applyFont="1" applyFill="1" applyBorder="1" applyAlignment="1" applyProtection="1">
      <alignment horizontal="left" vertical="top"/>
      <protection locked="0"/>
    </xf>
    <xf numFmtId="0" fontId="13" fillId="7" borderId="18" xfId="0" applyFont="1" applyFill="1" applyBorder="1" applyAlignment="1" applyProtection="1">
      <alignment horizontal="left" vertical="top"/>
      <protection locked="0"/>
    </xf>
    <xf numFmtId="182" fontId="23" fillId="6" borderId="1" xfId="0" applyNumberFormat="1" applyFont="1" applyFill="1" applyBorder="1" applyAlignment="1" applyProtection="1">
      <alignment horizontal="left" vertical="center"/>
      <protection locked="0"/>
    </xf>
    <xf numFmtId="182" fontId="23" fillId="6" borderId="2" xfId="0" applyNumberFormat="1" applyFont="1" applyFill="1" applyBorder="1" applyAlignment="1" applyProtection="1">
      <alignment horizontal="left" vertical="center"/>
      <protection locked="0"/>
    </xf>
    <xf numFmtId="182" fontId="23" fillId="6" borderId="6" xfId="0" applyNumberFormat="1" applyFont="1" applyFill="1" applyBorder="1" applyAlignment="1" applyProtection="1">
      <alignment horizontal="left" vertical="center"/>
      <protection locked="0"/>
    </xf>
    <xf numFmtId="0" fontId="36" fillId="2" borderId="0" xfId="1" applyFont="1" applyFill="1" applyAlignment="1" applyProtection="1">
      <alignment horizontal="center" vertical="center" wrapText="1"/>
      <protection locked="0"/>
    </xf>
    <xf numFmtId="0" fontId="13" fillId="2" borderId="0" xfId="0" applyFont="1" applyFill="1" applyAlignment="1" applyProtection="1">
      <alignment horizontal="center" vertical="center" wrapText="1"/>
      <protection locked="0"/>
    </xf>
    <xf numFmtId="178" fontId="19" fillId="4" borderId="54" xfId="0" applyNumberFormat="1" applyFont="1" applyFill="1" applyBorder="1" applyAlignment="1" applyProtection="1">
      <alignment horizontal="center" vertical="center"/>
      <protection locked="0"/>
    </xf>
    <xf numFmtId="178" fontId="19" fillId="4" borderId="53" xfId="0" applyNumberFormat="1" applyFont="1" applyFill="1" applyBorder="1" applyAlignment="1" applyProtection="1">
      <alignment horizontal="center" vertical="center"/>
      <protection locked="0"/>
    </xf>
    <xf numFmtId="178" fontId="19" fillId="4" borderId="55" xfId="0" applyNumberFormat="1" applyFont="1" applyFill="1" applyBorder="1" applyAlignment="1" applyProtection="1">
      <alignment horizontal="center" vertical="center"/>
      <protection locked="0"/>
    </xf>
    <xf numFmtId="178" fontId="19" fillId="4" borderId="56" xfId="0" applyNumberFormat="1" applyFont="1" applyFill="1" applyBorder="1" applyAlignment="1" applyProtection="1">
      <alignment horizontal="center" vertical="center"/>
      <protection locked="0"/>
    </xf>
    <xf numFmtId="178" fontId="19" fillId="4" borderId="57" xfId="0" applyNumberFormat="1" applyFont="1" applyFill="1" applyBorder="1" applyAlignment="1" applyProtection="1">
      <alignment horizontal="center" vertical="center"/>
      <protection locked="0"/>
    </xf>
    <xf numFmtId="178" fontId="19" fillId="4" borderId="58" xfId="0" applyNumberFormat="1" applyFont="1" applyFill="1" applyBorder="1" applyAlignment="1" applyProtection="1">
      <alignment horizontal="center" vertical="center"/>
      <protection locked="0"/>
    </xf>
    <xf numFmtId="0" fontId="5" fillId="5" borderId="27" xfId="0" applyFont="1" applyFill="1" applyBorder="1" applyAlignment="1">
      <alignment horizontal="center" vertical="center"/>
    </xf>
    <xf numFmtId="0" fontId="5" fillId="5" borderId="26" xfId="0" applyFont="1" applyFill="1" applyBorder="1" applyAlignment="1">
      <alignment horizontal="center" vertical="center"/>
    </xf>
    <xf numFmtId="0" fontId="5" fillId="5" borderId="28"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24" fillId="6" borderId="9" xfId="0" applyFont="1" applyFill="1" applyBorder="1" applyAlignment="1" applyProtection="1">
      <alignment horizontal="left" vertical="center"/>
      <protection locked="0"/>
    </xf>
    <xf numFmtId="0" fontId="24" fillId="6" borderId="8" xfId="0" applyFont="1" applyFill="1" applyBorder="1" applyAlignment="1" applyProtection="1">
      <alignment horizontal="left" vertical="center"/>
      <protection locked="0"/>
    </xf>
    <xf numFmtId="0" fontId="24" fillId="6" borderId="24" xfId="0" applyFont="1" applyFill="1" applyBorder="1" applyAlignment="1" applyProtection="1">
      <alignment horizontal="left" vertical="center"/>
      <protection locked="0"/>
    </xf>
    <xf numFmtId="0" fontId="37" fillId="2" borderId="4" xfId="0" applyFont="1" applyFill="1" applyBorder="1" applyAlignment="1">
      <alignment horizontal="center" vertical="top" shrinkToFit="1"/>
    </xf>
    <xf numFmtId="0" fontId="15" fillId="2" borderId="0" xfId="0" applyFont="1" applyFill="1" applyAlignment="1" applyProtection="1">
      <alignment horizontal="center" vertical="center" shrinkToFit="1"/>
      <protection locked="0"/>
    </xf>
    <xf numFmtId="0" fontId="14" fillId="2" borderId="4" xfId="0" applyFont="1" applyFill="1" applyBorder="1" applyAlignment="1">
      <alignment horizontal="center" vertical="center"/>
    </xf>
    <xf numFmtId="0" fontId="38" fillId="2" borderId="0" xfId="0" applyFont="1" applyFill="1" applyAlignment="1">
      <alignment horizontal="left" vertical="center" wrapText="1"/>
    </xf>
    <xf numFmtId="0" fontId="38" fillId="2" borderId="0" xfId="0" applyFont="1" applyFill="1" applyAlignment="1">
      <alignment horizontal="left" vertical="center"/>
    </xf>
    <xf numFmtId="0" fontId="5" fillId="6" borderId="20" xfId="0" applyFont="1" applyFill="1" applyBorder="1" applyAlignment="1" applyProtection="1">
      <alignment horizontal="left" vertical="center" wrapText="1"/>
      <protection locked="0"/>
    </xf>
    <xf numFmtId="0" fontId="5" fillId="6" borderId="4" xfId="0" applyFont="1" applyFill="1" applyBorder="1" applyAlignment="1" applyProtection="1">
      <alignment horizontal="left" vertical="center" wrapText="1"/>
      <protection locked="0"/>
    </xf>
    <xf numFmtId="0" fontId="5" fillId="6" borderId="5" xfId="0" applyFont="1" applyFill="1" applyBorder="1" applyAlignment="1" applyProtection="1">
      <alignment horizontal="left" vertical="center" wrapText="1"/>
      <protection locked="0"/>
    </xf>
    <xf numFmtId="0" fontId="5" fillId="6" borderId="22" xfId="0" applyFont="1" applyFill="1" applyBorder="1" applyAlignment="1" applyProtection="1">
      <alignment horizontal="left" vertical="center" wrapText="1"/>
      <protection locked="0"/>
    </xf>
    <xf numFmtId="0" fontId="5" fillId="6" borderId="7" xfId="0" applyFont="1" applyFill="1" applyBorder="1" applyAlignment="1" applyProtection="1">
      <alignment horizontal="left" vertical="center" wrapText="1"/>
      <protection locked="0"/>
    </xf>
    <xf numFmtId="0" fontId="5" fillId="6" borderId="18" xfId="0" applyFont="1" applyFill="1" applyBorder="1" applyAlignment="1" applyProtection="1">
      <alignment horizontal="left" vertical="center" wrapText="1"/>
      <protection locked="0"/>
    </xf>
    <xf numFmtId="0" fontId="13" fillId="6" borderId="38" xfId="0" applyFont="1" applyFill="1" applyBorder="1" applyAlignment="1" applyProtection="1">
      <alignment horizontal="left" vertical="center"/>
      <protection locked="0"/>
    </xf>
    <xf numFmtId="0" fontId="13" fillId="6" borderId="24" xfId="0" applyFont="1" applyFill="1" applyBorder="1" applyAlignment="1" applyProtection="1">
      <alignment horizontal="left" vertical="center"/>
      <protection locked="0"/>
    </xf>
    <xf numFmtId="0" fontId="13" fillId="2" borderId="48" xfId="0" applyFont="1" applyFill="1" applyBorder="1" applyAlignment="1">
      <alignment horizontal="center" vertical="center" wrapText="1"/>
    </xf>
    <xf numFmtId="0" fontId="26" fillId="6" borderId="49" xfId="0" applyFont="1" applyFill="1" applyBorder="1" applyAlignment="1" applyProtection="1">
      <alignment horizontal="left" vertical="center"/>
      <protection locked="0"/>
    </xf>
    <xf numFmtId="0" fontId="26" fillId="6" borderId="68" xfId="0" applyFont="1" applyFill="1" applyBorder="1" applyAlignment="1" applyProtection="1">
      <alignment horizontal="left" vertical="center"/>
      <protection locked="0"/>
    </xf>
    <xf numFmtId="0" fontId="13" fillId="6" borderId="44" xfId="0" applyFont="1" applyFill="1" applyBorder="1" applyAlignment="1" applyProtection="1">
      <alignment horizontal="left" vertical="center"/>
      <protection locked="0"/>
    </xf>
    <xf numFmtId="0" fontId="13" fillId="6" borderId="12" xfId="0" applyFont="1" applyFill="1" applyBorder="1" applyAlignment="1" applyProtection="1">
      <alignment horizontal="left" vertical="center"/>
      <protection locked="0"/>
    </xf>
    <xf numFmtId="0" fontId="14" fillId="4" borderId="62" xfId="0" applyFont="1" applyFill="1" applyBorder="1" applyAlignment="1">
      <alignment horizontal="center" vertical="center"/>
    </xf>
    <xf numFmtId="0" fontId="14" fillId="4" borderId="63" xfId="0" applyFont="1" applyFill="1" applyBorder="1" applyAlignment="1">
      <alignment horizontal="center" vertical="center"/>
    </xf>
    <xf numFmtId="0" fontId="14" fillId="4" borderId="64" xfId="0" applyFont="1" applyFill="1" applyBorder="1" applyAlignment="1">
      <alignment horizontal="center" vertical="center"/>
    </xf>
    <xf numFmtId="0" fontId="18" fillId="0" borderId="37" xfId="0" applyFont="1" applyBorder="1" applyAlignment="1">
      <alignment horizontal="center" vertical="center"/>
    </xf>
    <xf numFmtId="0" fontId="18" fillId="0" borderId="35" xfId="0" applyFont="1" applyBorder="1" applyAlignment="1">
      <alignment horizontal="center" vertical="center"/>
    </xf>
    <xf numFmtId="0" fontId="18" fillId="0" borderId="36" xfId="0" applyFont="1" applyBorder="1" applyAlignment="1">
      <alignment horizontal="center" vertical="center"/>
    </xf>
    <xf numFmtId="0" fontId="48" fillId="4" borderId="75" xfId="0" applyFont="1" applyFill="1" applyBorder="1" applyAlignment="1">
      <alignment horizontal="center" vertical="center" wrapText="1"/>
    </xf>
    <xf numFmtId="0" fontId="48" fillId="4" borderId="28" xfId="0" applyFont="1" applyFill="1" applyBorder="1" applyAlignment="1">
      <alignment horizontal="center" vertical="center" wrapText="1"/>
    </xf>
    <xf numFmtId="0" fontId="40" fillId="0" borderId="0" xfId="0" applyFont="1" applyAlignment="1" applyProtection="1">
      <alignment horizontal="left" vertical="center"/>
      <protection locked="0"/>
    </xf>
    <xf numFmtId="0" fontId="48" fillId="3" borderId="69" xfId="0" applyFont="1" applyFill="1" applyBorder="1" applyAlignment="1">
      <alignment horizontal="center" vertical="center"/>
    </xf>
    <xf numFmtId="0" fontId="48" fillId="3" borderId="70" xfId="0" applyFont="1" applyFill="1" applyBorder="1" applyAlignment="1">
      <alignment horizontal="center" vertical="center"/>
    </xf>
    <xf numFmtId="0" fontId="48" fillId="3" borderId="20" xfId="0" applyFont="1" applyFill="1" applyBorder="1" applyAlignment="1">
      <alignment horizontal="center" vertical="center" wrapText="1"/>
    </xf>
    <xf numFmtId="0" fontId="48" fillId="3" borderId="43" xfId="0" applyFont="1" applyFill="1" applyBorder="1" applyAlignment="1">
      <alignment horizontal="center" vertical="center" wrapText="1"/>
    </xf>
    <xf numFmtId="0" fontId="48" fillId="3" borderId="44" xfId="0" applyFont="1" applyFill="1" applyBorder="1" applyAlignment="1">
      <alignment horizontal="center" vertical="center" wrapText="1"/>
    </xf>
    <xf numFmtId="0" fontId="48" fillId="3" borderId="45" xfId="0" applyFont="1" applyFill="1" applyBorder="1" applyAlignment="1">
      <alignment horizontal="center" vertical="center" wrapText="1"/>
    </xf>
    <xf numFmtId="0" fontId="48" fillId="3" borderId="2" xfId="0" applyFont="1" applyFill="1" applyBorder="1" applyAlignment="1">
      <alignment horizontal="center" vertical="center" wrapText="1"/>
    </xf>
  </cellXfs>
  <cellStyles count="2">
    <cellStyle name="ハイパーリンク" xfId="1" builtinId="8"/>
    <cellStyle name="標準" xfId="0" builtinId="0"/>
  </cellStyles>
  <dxfs count="14">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theme="0" tint="-0.14996795556505021"/>
        </patternFill>
      </fill>
    </dxf>
    <dxf>
      <fill>
        <patternFill>
          <bgColor theme="0"/>
        </patternFill>
      </fill>
    </dxf>
    <dxf>
      <fill>
        <patternFill>
          <bgColor theme="0"/>
        </patternFill>
      </fill>
    </dxf>
    <dxf>
      <fill>
        <patternFill>
          <bgColor theme="5" tint="0.39994506668294322"/>
        </patternFill>
      </fill>
    </dxf>
    <dxf>
      <fill>
        <patternFill>
          <bgColor rgb="FFFFFFCC"/>
        </patternFill>
      </fill>
    </dxf>
    <dxf>
      <fill>
        <patternFill>
          <bgColor rgb="FFFFFFCC"/>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0"/>
        </patternFill>
      </fill>
    </dxf>
  </dxfs>
  <tableStyles count="0" defaultTableStyle="TableStyleMedium2" defaultPivotStyle="PivotStyleLight16"/>
  <colors>
    <mruColors>
      <color rgb="FFFFFFCC"/>
      <color rgb="FFCCFFFF"/>
      <color rgb="FFCCFFCC"/>
      <color rgb="FF0000FF"/>
      <color rgb="FF00CC00"/>
      <color rgb="FFFFCCCC"/>
      <color rgb="FFFFFF66"/>
      <color rgb="FFFF99FF"/>
      <color rgb="FF00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s>
</file>

<file path=xl/ctrlProps/ctrlProp1.xml><?xml version="1.0" encoding="utf-8"?>
<formControlPr xmlns="http://schemas.microsoft.com/office/spreadsheetml/2009/9/main" objectType="CheckBox" checked="Checked" fmlaLink="$B$66" lockText="1" noThreeD="1"/>
</file>

<file path=xl/ctrlProps/ctrlProp2.xml><?xml version="1.0" encoding="utf-8"?>
<formControlPr xmlns="http://schemas.microsoft.com/office/spreadsheetml/2009/9/main" objectType="CheckBox" checked="Checked" fmlaLink="$B$65" lockText="1" noThreeD="1"/>
</file>

<file path=xl/ctrlProps/ctrlProp3.xml><?xml version="1.0" encoding="utf-8"?>
<formControlPr xmlns="http://schemas.microsoft.com/office/spreadsheetml/2009/9/main" objectType="CheckBox" fmlaLink="$B$64"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8" Type="http://schemas.openxmlformats.org/officeDocument/2006/relationships/image" Target="../media/image11.png"/><Relationship Id="rId3" Type="http://schemas.openxmlformats.org/officeDocument/2006/relationships/image" Target="../media/image6.png"/><Relationship Id="rId7" Type="http://schemas.openxmlformats.org/officeDocument/2006/relationships/image" Target="../media/image10.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76200</xdr:colOff>
          <xdr:row>27</xdr:row>
          <xdr:rowOff>161925</xdr:rowOff>
        </xdr:from>
        <xdr:to>
          <xdr:col>8</xdr:col>
          <xdr:colOff>333375</xdr:colOff>
          <xdr:row>29</xdr:row>
          <xdr:rowOff>95250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1</xdr:col>
      <xdr:colOff>29403</xdr:colOff>
      <xdr:row>38</xdr:row>
      <xdr:rowOff>161926</xdr:rowOff>
    </xdr:from>
    <xdr:to>
      <xdr:col>15</xdr:col>
      <xdr:colOff>213812</xdr:colOff>
      <xdr:row>41</xdr:row>
      <xdr:rowOff>214836</xdr:rowOff>
    </xdr:to>
    <xdr:grpSp>
      <xdr:nvGrpSpPr>
        <xdr:cNvPr id="9" name="グループ化 8">
          <a:extLst>
            <a:ext uri="{FF2B5EF4-FFF2-40B4-BE49-F238E27FC236}">
              <a16:creationId xmlns:a16="http://schemas.microsoft.com/office/drawing/2014/main" id="{00000000-0008-0000-0100-000009000000}"/>
            </a:ext>
          </a:extLst>
        </xdr:cNvPr>
        <xdr:cNvGrpSpPr>
          <a:grpSpLocks noChangeAspect="1"/>
        </xdr:cNvGrpSpPr>
      </xdr:nvGrpSpPr>
      <xdr:grpSpPr>
        <a:xfrm>
          <a:off x="112229" y="8742709"/>
          <a:ext cx="6181018" cy="748649"/>
          <a:chOff x="77932" y="8927522"/>
          <a:chExt cx="6198524" cy="731520"/>
        </a:xfrm>
      </xdr:grpSpPr>
      <xdr:pic>
        <xdr:nvPicPr>
          <xdr:cNvPr id="10" name="図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a:stretch>
            <a:fillRect/>
          </a:stretch>
        </xdr:blipFill>
        <xdr:spPr>
          <a:xfrm>
            <a:off x="77932" y="8927522"/>
            <a:ext cx="3817620" cy="457200"/>
          </a:xfrm>
          <a:prstGeom prst="rect">
            <a:avLst/>
          </a:prstGeom>
          <a:ln>
            <a:noFill/>
          </a:ln>
        </xdr:spPr>
      </xdr:pic>
      <xdr:pic>
        <xdr:nvPicPr>
          <xdr:cNvPr id="11" name="図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2"/>
          <a:stretch>
            <a:fillRect/>
          </a:stretch>
        </xdr:blipFill>
        <xdr:spPr>
          <a:xfrm>
            <a:off x="4043796" y="8927522"/>
            <a:ext cx="2232660" cy="731520"/>
          </a:xfrm>
          <a:prstGeom prst="rect">
            <a:avLst/>
          </a:prstGeom>
          <a:ln>
            <a:noFill/>
          </a:ln>
        </xdr:spPr>
      </xdr:pic>
    </xdr:grpSp>
    <xdr:clientData/>
  </xdr:twoCellAnchor>
  <mc:AlternateContent xmlns:mc="http://schemas.openxmlformats.org/markup-compatibility/2006">
    <mc:Choice xmlns:a14="http://schemas.microsoft.com/office/drawing/2010/main" Requires="a14">
      <xdr:twoCellAnchor editAs="oneCell">
        <xdr:from>
          <xdr:col>8</xdr:col>
          <xdr:colOff>85725</xdr:colOff>
          <xdr:row>21</xdr:row>
          <xdr:rowOff>142875</xdr:rowOff>
        </xdr:from>
        <xdr:to>
          <xdr:col>8</xdr:col>
          <xdr:colOff>342900</xdr:colOff>
          <xdr:row>23</xdr:row>
          <xdr:rowOff>76200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5</xdr:row>
          <xdr:rowOff>104775</xdr:rowOff>
        </xdr:from>
        <xdr:to>
          <xdr:col>1</xdr:col>
          <xdr:colOff>381000</xdr:colOff>
          <xdr:row>6</xdr:row>
          <xdr:rowOff>114300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352425</xdr:colOff>
      <xdr:row>2</xdr:row>
      <xdr:rowOff>38100</xdr:rowOff>
    </xdr:from>
    <xdr:to>
      <xdr:col>1</xdr:col>
      <xdr:colOff>514351</xdr:colOff>
      <xdr:row>2</xdr:row>
      <xdr:rowOff>200026</xdr:rowOff>
    </xdr:to>
    <xdr:sp macro="" textlink="">
      <xdr:nvSpPr>
        <xdr:cNvPr id="2" name="正方形/長方形 1">
          <a:extLst>
            <a:ext uri="{FF2B5EF4-FFF2-40B4-BE49-F238E27FC236}">
              <a16:creationId xmlns:a16="http://schemas.microsoft.com/office/drawing/2014/main" id="{00000000-0008-0000-0100-000002000000}"/>
            </a:ext>
          </a:extLst>
        </xdr:cNvPr>
        <xdr:cNvSpPr>
          <a:spLocks noChangeAspect="1"/>
        </xdr:cNvSpPr>
      </xdr:nvSpPr>
      <xdr:spPr>
        <a:xfrm>
          <a:off x="438150" y="495300"/>
          <a:ext cx="161926" cy="161926"/>
        </a:xfrm>
        <a:prstGeom prst="rect">
          <a:avLst/>
        </a:prstGeom>
        <a:solidFill>
          <a:srgbClr val="FFFFC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142875</xdr:colOff>
      <xdr:row>2</xdr:row>
      <xdr:rowOff>38100</xdr:rowOff>
    </xdr:from>
    <xdr:to>
      <xdr:col>2</xdr:col>
      <xdr:colOff>304801</xdr:colOff>
      <xdr:row>2</xdr:row>
      <xdr:rowOff>200026</xdr:rowOff>
    </xdr:to>
    <xdr:sp macro="" textlink="">
      <xdr:nvSpPr>
        <xdr:cNvPr id="3" name="正方形/長方形 2">
          <a:extLst>
            <a:ext uri="{FF2B5EF4-FFF2-40B4-BE49-F238E27FC236}">
              <a16:creationId xmlns:a16="http://schemas.microsoft.com/office/drawing/2014/main" id="{00000000-0008-0000-0100-000003000000}"/>
            </a:ext>
          </a:extLst>
        </xdr:cNvPr>
        <xdr:cNvSpPr>
          <a:spLocks noChangeAspect="1"/>
        </xdr:cNvSpPr>
      </xdr:nvSpPr>
      <xdr:spPr>
        <a:xfrm>
          <a:off x="1495425" y="495300"/>
          <a:ext cx="161926" cy="161926"/>
        </a:xfrm>
        <a:prstGeom prst="rect">
          <a:avLst/>
        </a:prstGeom>
        <a:solidFill>
          <a:srgbClr val="CC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9525</xdr:colOff>
      <xdr:row>2</xdr:row>
      <xdr:rowOff>38100</xdr:rowOff>
    </xdr:from>
    <xdr:to>
      <xdr:col>5</xdr:col>
      <xdr:colOff>171451</xdr:colOff>
      <xdr:row>2</xdr:row>
      <xdr:rowOff>200026</xdr:rowOff>
    </xdr:to>
    <xdr:sp macro="" textlink="">
      <xdr:nvSpPr>
        <xdr:cNvPr id="4" name="正方形/長方形 3">
          <a:extLst>
            <a:ext uri="{FF2B5EF4-FFF2-40B4-BE49-F238E27FC236}">
              <a16:creationId xmlns:a16="http://schemas.microsoft.com/office/drawing/2014/main" id="{00000000-0008-0000-0100-000004000000}"/>
            </a:ext>
          </a:extLst>
        </xdr:cNvPr>
        <xdr:cNvSpPr>
          <a:spLocks noChangeAspect="1"/>
        </xdr:cNvSpPr>
      </xdr:nvSpPr>
      <xdr:spPr>
        <a:xfrm>
          <a:off x="2438400" y="495300"/>
          <a:ext cx="161926" cy="161926"/>
        </a:xfrm>
        <a:prstGeom prst="rect">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43296</xdr:colOff>
      <xdr:row>4</xdr:row>
      <xdr:rowOff>34637</xdr:rowOff>
    </xdr:from>
    <xdr:to>
      <xdr:col>6</xdr:col>
      <xdr:colOff>2436973</xdr:colOff>
      <xdr:row>4</xdr:row>
      <xdr:rowOff>415637</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1520921" y="1511012"/>
          <a:ext cx="2393677" cy="381000"/>
        </a:xfrm>
        <a:prstGeom prst="rect">
          <a:avLst/>
        </a:prstGeom>
      </xdr:spPr>
    </xdr:pic>
    <xdr:clientData/>
  </xdr:twoCellAnchor>
  <xdr:twoCellAnchor>
    <xdr:from>
      <xdr:col>3</xdr:col>
      <xdr:colOff>95249</xdr:colOff>
      <xdr:row>8</xdr:row>
      <xdr:rowOff>320387</xdr:rowOff>
    </xdr:from>
    <xdr:to>
      <xdr:col>3</xdr:col>
      <xdr:colOff>3307772</xdr:colOff>
      <xdr:row>10</xdr:row>
      <xdr:rowOff>98213</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4276724" y="3225512"/>
          <a:ext cx="3212523" cy="444576"/>
        </a:xfrm>
        <a:prstGeom prst="rect">
          <a:avLst/>
        </a:prstGeom>
      </xdr:spPr>
    </xdr:pic>
    <xdr:clientData/>
  </xdr:twoCellAnchor>
  <xdr:twoCellAnchor editAs="oneCell">
    <xdr:from>
      <xdr:col>7</xdr:col>
      <xdr:colOff>51954</xdr:colOff>
      <xdr:row>10</xdr:row>
      <xdr:rowOff>34637</xdr:rowOff>
    </xdr:from>
    <xdr:to>
      <xdr:col>16</xdr:col>
      <xdr:colOff>377976</xdr:colOff>
      <xdr:row>13</xdr:row>
      <xdr:rowOff>187718</xdr:rowOff>
    </xdr:to>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a:stretch>
          <a:fillRect/>
        </a:stretch>
      </xdr:blipFill>
      <xdr:spPr>
        <a:xfrm>
          <a:off x="14063229" y="3606512"/>
          <a:ext cx="6631572" cy="1477056"/>
        </a:xfrm>
        <a:prstGeom prst="rect">
          <a:avLst/>
        </a:prstGeom>
      </xdr:spPr>
    </xdr:pic>
    <xdr:clientData/>
  </xdr:twoCellAnchor>
  <xdr:twoCellAnchor editAs="oneCell">
    <xdr:from>
      <xdr:col>7</xdr:col>
      <xdr:colOff>34636</xdr:colOff>
      <xdr:row>13</xdr:row>
      <xdr:rowOff>242455</xdr:rowOff>
    </xdr:from>
    <xdr:to>
      <xdr:col>22</xdr:col>
      <xdr:colOff>99976</xdr:colOff>
      <xdr:row>20</xdr:row>
      <xdr:rowOff>246671</xdr:rowOff>
    </xdr:to>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4"/>
        <a:stretch>
          <a:fillRect/>
        </a:stretch>
      </xdr:blipFill>
      <xdr:spPr>
        <a:xfrm>
          <a:off x="14045911" y="5138305"/>
          <a:ext cx="10485690" cy="3938041"/>
        </a:xfrm>
        <a:prstGeom prst="rect">
          <a:avLst/>
        </a:prstGeom>
      </xdr:spPr>
    </xdr:pic>
    <xdr:clientData/>
  </xdr:twoCellAnchor>
  <xdr:twoCellAnchor editAs="oneCell">
    <xdr:from>
      <xdr:col>7</xdr:col>
      <xdr:colOff>51955</xdr:colOff>
      <xdr:row>20</xdr:row>
      <xdr:rowOff>277091</xdr:rowOff>
    </xdr:from>
    <xdr:to>
      <xdr:col>22</xdr:col>
      <xdr:colOff>159970</xdr:colOff>
      <xdr:row>26</xdr:row>
      <xdr:rowOff>433118</xdr:rowOff>
    </xdr:to>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5"/>
        <a:stretch>
          <a:fillRect/>
        </a:stretch>
      </xdr:blipFill>
      <xdr:spPr>
        <a:xfrm>
          <a:off x="14063230" y="9106766"/>
          <a:ext cx="10528365" cy="3527877"/>
        </a:xfrm>
        <a:prstGeom prst="rect">
          <a:avLst/>
        </a:prstGeom>
      </xdr:spPr>
    </xdr:pic>
    <xdr:clientData/>
  </xdr:twoCellAnchor>
  <xdr:twoCellAnchor editAs="oneCell">
    <xdr:from>
      <xdr:col>7</xdr:col>
      <xdr:colOff>17318</xdr:colOff>
      <xdr:row>27</xdr:row>
      <xdr:rowOff>0</xdr:rowOff>
    </xdr:from>
    <xdr:to>
      <xdr:col>21</xdr:col>
      <xdr:colOff>171829</xdr:colOff>
      <xdr:row>31</xdr:row>
      <xdr:rowOff>203595</xdr:rowOff>
    </xdr:to>
    <xdr:pic>
      <xdr:nvPicPr>
        <xdr:cNvPr id="7" name="図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6"/>
        <a:stretch>
          <a:fillRect/>
        </a:stretch>
      </xdr:blipFill>
      <xdr:spPr>
        <a:xfrm>
          <a:off x="14028593" y="12763500"/>
          <a:ext cx="9889061" cy="2451495"/>
        </a:xfrm>
        <a:prstGeom prst="rect">
          <a:avLst/>
        </a:prstGeom>
      </xdr:spPr>
    </xdr:pic>
    <xdr:clientData/>
  </xdr:twoCellAnchor>
  <xdr:twoCellAnchor editAs="oneCell">
    <xdr:from>
      <xdr:col>7</xdr:col>
      <xdr:colOff>51954</xdr:colOff>
      <xdr:row>31</xdr:row>
      <xdr:rowOff>259773</xdr:rowOff>
    </xdr:from>
    <xdr:to>
      <xdr:col>21</xdr:col>
      <xdr:colOff>157693</xdr:colOff>
      <xdr:row>40</xdr:row>
      <xdr:rowOff>435897</xdr:rowOff>
    </xdr:to>
    <xdr:pic>
      <xdr:nvPicPr>
        <xdr:cNvPr id="8" name="図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7"/>
        <a:stretch>
          <a:fillRect/>
        </a:stretch>
      </xdr:blipFill>
      <xdr:spPr>
        <a:xfrm>
          <a:off x="14063229" y="15271173"/>
          <a:ext cx="9840289" cy="5233899"/>
        </a:xfrm>
        <a:prstGeom prst="rect">
          <a:avLst/>
        </a:prstGeom>
      </xdr:spPr>
    </xdr:pic>
    <xdr:clientData/>
  </xdr:twoCellAnchor>
  <xdr:twoCellAnchor editAs="oneCell">
    <xdr:from>
      <xdr:col>7</xdr:col>
      <xdr:colOff>34636</xdr:colOff>
      <xdr:row>40</xdr:row>
      <xdr:rowOff>467592</xdr:rowOff>
    </xdr:from>
    <xdr:to>
      <xdr:col>21</xdr:col>
      <xdr:colOff>140375</xdr:colOff>
      <xdr:row>43</xdr:row>
      <xdr:rowOff>530364</xdr:rowOff>
    </xdr:to>
    <xdr:pic>
      <xdr:nvPicPr>
        <xdr:cNvPr id="9" name="図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8"/>
        <a:stretch>
          <a:fillRect/>
        </a:stretch>
      </xdr:blipFill>
      <xdr:spPr>
        <a:xfrm>
          <a:off x="14045911" y="20536767"/>
          <a:ext cx="9840289" cy="1748697"/>
        </a:xfrm>
        <a:prstGeom prst="rect">
          <a:avLst/>
        </a:prstGeom>
      </xdr:spPr>
    </xdr:pic>
    <xdr:clientData/>
  </xdr:twoCellAnchor>
  <xdr:twoCellAnchor>
    <xdr:from>
      <xdr:col>6</xdr:col>
      <xdr:colOff>43296</xdr:colOff>
      <xdr:row>3</xdr:row>
      <xdr:rowOff>34637</xdr:rowOff>
    </xdr:from>
    <xdr:to>
      <xdr:col>6</xdr:col>
      <xdr:colOff>2436973</xdr:colOff>
      <xdr:row>4</xdr:row>
      <xdr:rowOff>1</xdr:rowOff>
    </xdr:to>
    <xdr:pic>
      <xdr:nvPicPr>
        <xdr:cNvPr id="10" name="図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1"/>
        <a:stretch>
          <a:fillRect/>
        </a:stretch>
      </xdr:blipFill>
      <xdr:spPr>
        <a:xfrm>
          <a:off x="11520921" y="1091912"/>
          <a:ext cx="2393677" cy="384464"/>
        </a:xfrm>
        <a:prstGeom prst="rect">
          <a:avLst/>
        </a:prstGeom>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mailto:system@chousabunseki.c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2AC85-383D-4E3F-A53C-ED8033E95453}">
  <sheetPr codeName="Sheet4">
    <pageSetUpPr fitToPage="1"/>
  </sheetPr>
  <dimension ref="A1:C57"/>
  <sheetViews>
    <sheetView tabSelected="1" zoomScale="90" zoomScaleNormal="90" workbookViewId="0">
      <selection activeCell="G19" sqref="G19"/>
    </sheetView>
  </sheetViews>
  <sheetFormatPr defaultColWidth="9" defaultRowHeight="14.25"/>
  <cols>
    <col min="1" max="1" width="1.625" style="1" customWidth="1"/>
    <col min="2" max="2" width="131" style="1" customWidth="1"/>
    <col min="3" max="3" width="1.625" style="1" customWidth="1"/>
    <col min="4" max="16384" width="9" style="1"/>
  </cols>
  <sheetData>
    <row r="1" spans="1:3" ht="33" customHeight="1" thickTop="1" thickBot="1">
      <c r="A1" s="185" t="s">
        <v>169</v>
      </c>
      <c r="B1" s="186"/>
      <c r="C1" s="187"/>
    </row>
    <row r="2" spans="1:3" ht="20.25" customHeight="1" thickTop="1">
      <c r="A2" s="165"/>
      <c r="B2" s="166" t="s">
        <v>68</v>
      </c>
      <c r="C2" s="167"/>
    </row>
    <row r="3" spans="1:3" ht="20.25" customHeight="1">
      <c r="A3" s="168"/>
      <c r="B3" s="169" t="s">
        <v>69</v>
      </c>
      <c r="C3" s="170"/>
    </row>
    <row r="4" spans="1:3" ht="20.25" customHeight="1">
      <c r="A4" s="168"/>
      <c r="B4" s="169"/>
      <c r="C4" s="170"/>
    </row>
    <row r="5" spans="1:3" ht="20.25" customHeight="1">
      <c r="A5" s="168"/>
      <c r="B5" s="169" t="s">
        <v>170</v>
      </c>
      <c r="C5" s="170"/>
    </row>
    <row r="6" spans="1:3" ht="20.25" customHeight="1">
      <c r="A6" s="168"/>
      <c r="B6" s="171" t="s">
        <v>171</v>
      </c>
      <c r="C6" s="170"/>
    </row>
    <row r="7" spans="1:3" ht="20.25" customHeight="1">
      <c r="A7" s="168"/>
      <c r="B7" s="169" t="s">
        <v>172</v>
      </c>
      <c r="C7" s="170"/>
    </row>
    <row r="8" spans="1:3" ht="20.25" customHeight="1">
      <c r="A8" s="168"/>
      <c r="B8" s="1" t="s">
        <v>173</v>
      </c>
      <c r="C8" s="170"/>
    </row>
    <row r="9" spans="1:3" ht="20.25" customHeight="1">
      <c r="A9" s="168"/>
      <c r="B9" s="169" t="s">
        <v>174</v>
      </c>
      <c r="C9" s="170"/>
    </row>
    <row r="10" spans="1:3" ht="20.25" customHeight="1">
      <c r="A10" s="168"/>
      <c r="B10" s="172" t="s">
        <v>175</v>
      </c>
      <c r="C10" s="170"/>
    </row>
    <row r="11" spans="1:3" ht="20.25" customHeight="1">
      <c r="A11" s="168"/>
      <c r="B11" s="169" t="s">
        <v>176</v>
      </c>
      <c r="C11" s="170"/>
    </row>
    <row r="12" spans="1:3" ht="20.25" customHeight="1" thickBot="1">
      <c r="A12" s="168"/>
      <c r="B12" s="169" t="s">
        <v>177</v>
      </c>
      <c r="C12" s="170"/>
    </row>
    <row r="13" spans="1:3" ht="20.25" customHeight="1">
      <c r="A13" s="168"/>
      <c r="B13" s="173" t="s">
        <v>178</v>
      </c>
      <c r="C13" s="170"/>
    </row>
    <row r="14" spans="1:3" ht="20.25" customHeight="1" thickBot="1">
      <c r="A14" s="168"/>
      <c r="B14" s="174" t="s">
        <v>179</v>
      </c>
      <c r="C14" s="170"/>
    </row>
    <row r="15" spans="1:3" ht="20.25" customHeight="1">
      <c r="A15" s="168"/>
      <c r="B15" s="169"/>
      <c r="C15" s="170"/>
    </row>
    <row r="16" spans="1:3" ht="20.25" customHeight="1">
      <c r="A16" s="168"/>
      <c r="B16" s="169" t="s">
        <v>70</v>
      </c>
      <c r="C16" s="170"/>
    </row>
    <row r="17" spans="1:3" ht="20.25" customHeight="1">
      <c r="A17" s="168"/>
      <c r="B17" s="175" t="s">
        <v>180</v>
      </c>
      <c r="C17" s="170"/>
    </row>
    <row r="18" spans="1:3" ht="20.25" customHeight="1" thickBot="1">
      <c r="A18" s="168"/>
      <c r="B18" s="176" t="s">
        <v>181</v>
      </c>
      <c r="C18" s="170"/>
    </row>
    <row r="19" spans="1:3" ht="319.5" customHeight="1" thickBot="1">
      <c r="A19" s="168"/>
      <c r="B19" s="177" t="e" vm="1">
        <v>#VALUE!</v>
      </c>
      <c r="C19" s="170"/>
    </row>
    <row r="20" spans="1:3">
      <c r="A20" s="168"/>
      <c r="B20" s="178" t="s">
        <v>182</v>
      </c>
      <c r="C20" s="170"/>
    </row>
    <row r="21" spans="1:3">
      <c r="A21" s="168"/>
      <c r="B21" s="178" t="s">
        <v>183</v>
      </c>
      <c r="C21" s="170"/>
    </row>
    <row r="22" spans="1:3">
      <c r="A22" s="168"/>
      <c r="B22" s="178" t="s">
        <v>184</v>
      </c>
      <c r="C22" s="170"/>
    </row>
    <row r="23" spans="1:3">
      <c r="A23" s="168"/>
      <c r="B23" s="178" t="s">
        <v>185</v>
      </c>
      <c r="C23" s="170"/>
    </row>
    <row r="24" spans="1:3">
      <c r="A24" s="168"/>
      <c r="B24" s="178" t="s">
        <v>186</v>
      </c>
      <c r="C24" s="170"/>
    </row>
    <row r="25" spans="1:3">
      <c r="A25" s="168"/>
      <c r="B25" s="179" t="s">
        <v>187</v>
      </c>
      <c r="C25" s="170"/>
    </row>
    <row r="26" spans="1:3" ht="20.25" customHeight="1">
      <c r="A26" s="168"/>
      <c r="B26" s="179"/>
      <c r="C26" s="170"/>
    </row>
    <row r="27" spans="1:3" ht="20.25" customHeight="1">
      <c r="A27" s="168"/>
      <c r="B27" s="169" t="s">
        <v>188</v>
      </c>
      <c r="C27" s="170"/>
    </row>
    <row r="28" spans="1:3" ht="20.25" customHeight="1">
      <c r="A28" s="168"/>
      <c r="B28" s="169" t="s">
        <v>189</v>
      </c>
      <c r="C28" s="170"/>
    </row>
    <row r="29" spans="1:3" ht="20.25" customHeight="1">
      <c r="A29" s="168"/>
      <c r="B29" s="169" t="s">
        <v>190</v>
      </c>
      <c r="C29" s="170"/>
    </row>
    <row r="30" spans="1:3" ht="20.25" customHeight="1">
      <c r="A30" s="168"/>
      <c r="B30" s="171" t="s">
        <v>191</v>
      </c>
      <c r="C30" s="170"/>
    </row>
    <row r="31" spans="1:3" ht="20.25" customHeight="1">
      <c r="A31" s="168"/>
      <c r="B31" s="169"/>
      <c r="C31" s="170"/>
    </row>
    <row r="32" spans="1:3" ht="20.25" customHeight="1">
      <c r="A32" s="168"/>
      <c r="B32" s="169" t="s">
        <v>71</v>
      </c>
      <c r="C32" s="170"/>
    </row>
    <row r="33" spans="1:3" ht="20.25" customHeight="1">
      <c r="A33" s="168"/>
      <c r="B33" s="169" t="s">
        <v>192</v>
      </c>
      <c r="C33" s="170"/>
    </row>
    <row r="34" spans="1:3" ht="20.25" customHeight="1">
      <c r="A34" s="168"/>
      <c r="B34" s="172" t="s">
        <v>193</v>
      </c>
      <c r="C34" s="170"/>
    </row>
    <row r="35" spans="1:3" ht="20.25" customHeight="1">
      <c r="A35" s="168"/>
      <c r="B35" s="169" t="s">
        <v>194</v>
      </c>
      <c r="C35" s="170"/>
    </row>
    <row r="36" spans="1:3" ht="20.25" customHeight="1">
      <c r="A36" s="168"/>
      <c r="B36" s="169" t="s">
        <v>195</v>
      </c>
      <c r="C36" s="170"/>
    </row>
    <row r="37" spans="1:3" ht="20.25" customHeight="1">
      <c r="A37" s="168"/>
      <c r="B37" s="169" t="s">
        <v>160</v>
      </c>
      <c r="C37" s="170"/>
    </row>
    <row r="38" spans="1:3" ht="20.25" customHeight="1">
      <c r="A38" s="168"/>
      <c r="B38" s="169" t="s">
        <v>161</v>
      </c>
      <c r="C38" s="170"/>
    </row>
    <row r="39" spans="1:3" ht="20.25" customHeight="1">
      <c r="A39" s="168"/>
      <c r="B39" s="169"/>
      <c r="C39" s="170"/>
    </row>
    <row r="40" spans="1:3" ht="20.25" customHeight="1">
      <c r="A40" s="168"/>
      <c r="B40" s="169" t="s">
        <v>196</v>
      </c>
      <c r="C40" s="170"/>
    </row>
    <row r="41" spans="1:3" ht="20.25" customHeight="1">
      <c r="A41" s="168"/>
      <c r="B41" s="159" t="s">
        <v>197</v>
      </c>
      <c r="C41" s="170"/>
    </row>
    <row r="42" spans="1:3" ht="20.25" customHeight="1">
      <c r="A42" s="168"/>
      <c r="B42" s="180" t="s">
        <v>198</v>
      </c>
      <c r="C42" s="170"/>
    </row>
    <row r="43" spans="1:3" ht="20.25" customHeight="1">
      <c r="A43" s="168"/>
      <c r="B43" s="180"/>
      <c r="C43" s="170"/>
    </row>
    <row r="44" spans="1:3" ht="20.25" customHeight="1">
      <c r="A44" s="168"/>
      <c r="B44" s="169" t="s">
        <v>72</v>
      </c>
      <c r="C44" s="170"/>
    </row>
    <row r="45" spans="1:3" ht="20.25" customHeight="1">
      <c r="A45" s="168"/>
      <c r="B45" s="169" t="s">
        <v>159</v>
      </c>
      <c r="C45" s="170"/>
    </row>
    <row r="46" spans="1:3" ht="20.25" customHeight="1">
      <c r="A46" s="168"/>
      <c r="B46" s="181" t="s">
        <v>73</v>
      </c>
      <c r="C46" s="170"/>
    </row>
    <row r="47" spans="1:3" ht="20.25" customHeight="1">
      <c r="A47" s="168"/>
      <c r="B47" s="181" t="s">
        <v>74</v>
      </c>
      <c r="C47" s="170"/>
    </row>
    <row r="48" spans="1:3" ht="20.25" customHeight="1">
      <c r="A48" s="182"/>
      <c r="B48" s="183"/>
      <c r="C48" s="184"/>
    </row>
    <row r="49" ht="20.25" customHeight="1"/>
    <row r="50" ht="20.25" customHeight="1"/>
    <row r="51" ht="20.25" customHeight="1"/>
    <row r="52" ht="20.25" customHeight="1"/>
    <row r="53" ht="20.25" customHeight="1"/>
    <row r="54" ht="20.25" customHeight="1"/>
    <row r="55" ht="20.25" customHeight="1"/>
    <row r="56" ht="20.25" customHeight="1"/>
    <row r="57" ht="20.25" customHeight="1"/>
  </sheetData>
  <mergeCells count="1">
    <mergeCell ref="A1:C1"/>
  </mergeCells>
  <phoneticPr fontId="1"/>
  <pageMargins left="0.62992125984251968" right="0.23622047244094491" top="0.74803149606299213" bottom="0.74803149606299213" header="0.31496062992125984" footer="0.31496062992125984"/>
  <pageSetup paperSize="9" scale="6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782A6-2795-4C84-8DB4-A3115472A797}">
  <sheetPr codeName="Sheet1">
    <pageSetUpPr fitToPage="1"/>
  </sheetPr>
  <dimension ref="A1:BB180"/>
  <sheetViews>
    <sheetView showWhiteSpace="0" view="pageBreakPreview" zoomScale="115" zoomScaleNormal="130" zoomScaleSheetLayoutView="115" workbookViewId="0">
      <selection activeCell="J16" sqref="J16"/>
    </sheetView>
  </sheetViews>
  <sheetFormatPr defaultRowHeight="16.5"/>
  <cols>
    <col min="1" max="1" width="1.125" style="3" customWidth="1"/>
    <col min="2" max="2" width="16.625" style="3" customWidth="1"/>
    <col min="3" max="3" width="4.625" style="3" bestFit="1" customWidth="1"/>
    <col min="4" max="16" width="4.75" style="3" customWidth="1"/>
    <col min="17" max="17" width="1.125" style="3" customWidth="1"/>
    <col min="18" max="18" width="3.875" style="3" customWidth="1"/>
    <col min="19" max="19" width="10" style="5" bestFit="1" customWidth="1"/>
    <col min="20" max="20" width="11.875" style="3" bestFit="1" customWidth="1"/>
    <col min="21" max="21" width="32.125" style="3" bestFit="1" customWidth="1"/>
    <col min="22" max="22" width="8.25" style="3" bestFit="1" customWidth="1"/>
    <col min="23" max="23" width="6.625" style="3" bestFit="1" customWidth="1"/>
    <col min="24" max="24" width="22.125" style="3" bestFit="1" customWidth="1"/>
    <col min="25" max="25" width="3.875" style="3" customWidth="1"/>
    <col min="26" max="26" width="10" style="3" bestFit="1" customWidth="1"/>
    <col min="27" max="27" width="11.875" style="3" bestFit="1" customWidth="1"/>
    <col min="28" max="28" width="32.125" style="3" bestFit="1" customWidth="1"/>
    <col min="29" max="29" width="8.25" style="3" bestFit="1" customWidth="1"/>
    <col min="30" max="30" width="6.625" style="3" bestFit="1" customWidth="1"/>
    <col min="31" max="31" width="22.125" style="3" customWidth="1"/>
    <col min="32" max="36" width="4.625" style="4" customWidth="1"/>
    <col min="37" max="16384" width="9" style="3"/>
  </cols>
  <sheetData>
    <row r="1" spans="1:52" ht="18" customHeight="1" thickTop="1">
      <c r="A1" s="268" t="s">
        <v>163</v>
      </c>
      <c r="B1" s="269"/>
      <c r="C1" s="269"/>
      <c r="D1" s="269"/>
      <c r="E1" s="269"/>
      <c r="F1" s="269"/>
      <c r="G1" s="269"/>
      <c r="H1" s="270"/>
      <c r="I1" s="2"/>
      <c r="J1" s="278" t="s">
        <v>8</v>
      </c>
      <c r="K1" s="279"/>
      <c r="L1" s="279"/>
      <c r="M1" s="280"/>
      <c r="N1" s="280"/>
      <c r="O1" s="280"/>
      <c r="P1" s="281"/>
      <c r="Q1" s="110"/>
      <c r="R1" s="235" t="s">
        <v>117</v>
      </c>
      <c r="S1" s="236"/>
      <c r="T1" s="236"/>
      <c r="U1" s="236"/>
      <c r="V1" s="237"/>
      <c r="W1" s="104"/>
      <c r="X1" s="105">
        <f>COUNTA(T14:T43)+COUNTA(AA14:AA43)</f>
        <v>0</v>
      </c>
      <c r="Y1" s="241" t="s">
        <v>117</v>
      </c>
      <c r="Z1" s="242"/>
      <c r="AA1" s="242"/>
      <c r="AB1" s="242"/>
      <c r="AC1" s="243"/>
      <c r="AD1" s="6"/>
      <c r="AE1" s="6"/>
    </row>
    <row r="2" spans="1:52" ht="18" customHeight="1" thickBot="1">
      <c r="A2" s="271"/>
      <c r="B2" s="272"/>
      <c r="C2" s="272"/>
      <c r="D2" s="272"/>
      <c r="E2" s="272"/>
      <c r="F2" s="272"/>
      <c r="G2" s="272"/>
      <c r="H2" s="273"/>
      <c r="I2" s="2"/>
      <c r="J2" s="276" t="s">
        <v>66</v>
      </c>
      <c r="K2" s="277"/>
      <c r="L2" s="277"/>
      <c r="M2" s="274"/>
      <c r="N2" s="274"/>
      <c r="O2" s="274"/>
      <c r="P2" s="275"/>
      <c r="Q2" s="6"/>
      <c r="R2" s="238"/>
      <c r="S2" s="239"/>
      <c r="T2" s="239"/>
      <c r="U2" s="239"/>
      <c r="V2" s="240"/>
      <c r="W2" s="13"/>
      <c r="X2" s="13"/>
      <c r="Y2" s="244"/>
      <c r="Z2" s="245"/>
      <c r="AA2" s="245"/>
      <c r="AB2" s="245"/>
      <c r="AC2" s="246"/>
      <c r="AD2" s="6"/>
      <c r="AE2" s="6"/>
    </row>
    <row r="3" spans="1:52" ht="18" customHeight="1" thickBot="1">
      <c r="A3" s="6"/>
      <c r="B3" s="337" t="s">
        <v>164</v>
      </c>
      <c r="C3" s="337"/>
      <c r="D3" s="337"/>
      <c r="E3" s="337"/>
      <c r="F3" s="337"/>
      <c r="G3" s="337"/>
      <c r="H3" s="337"/>
      <c r="I3" s="6"/>
      <c r="J3" s="353" t="s">
        <v>58</v>
      </c>
      <c r="K3" s="354"/>
      <c r="L3" s="354"/>
      <c r="M3" s="354"/>
      <c r="N3" s="354"/>
      <c r="O3" s="354"/>
      <c r="P3" s="355"/>
      <c r="Q3" s="6"/>
      <c r="R3" s="247" t="s">
        <v>166</v>
      </c>
      <c r="S3" s="248"/>
      <c r="T3" s="249"/>
      <c r="U3" s="346"/>
      <c r="V3" s="347"/>
      <c r="W3" s="104"/>
      <c r="X3" s="164"/>
      <c r="Y3" s="247" t="s">
        <v>166</v>
      </c>
      <c r="Z3" s="248"/>
      <c r="AA3" s="249"/>
      <c r="AB3" s="250"/>
      <c r="AC3" s="251"/>
      <c r="AD3" s="6"/>
      <c r="AE3" s="6"/>
    </row>
    <row r="4" spans="1:52" ht="18" customHeight="1" thickTop="1">
      <c r="A4" s="6"/>
      <c r="B4" s="338" t="s">
        <v>115</v>
      </c>
      <c r="C4" s="339"/>
      <c r="D4" s="339"/>
      <c r="E4" s="339"/>
      <c r="F4" s="339"/>
      <c r="G4" s="339"/>
      <c r="H4" s="339"/>
      <c r="I4" s="339"/>
      <c r="J4" s="339"/>
      <c r="K4" s="339"/>
      <c r="L4" s="339"/>
      <c r="M4" s="339"/>
      <c r="N4" s="339"/>
      <c r="O4" s="339"/>
      <c r="P4" s="339"/>
      <c r="Q4" s="6"/>
      <c r="R4" s="222" t="s">
        <v>85</v>
      </c>
      <c r="S4" s="223"/>
      <c r="T4" s="224"/>
      <c r="U4" s="351"/>
      <c r="V4" s="352"/>
      <c r="W4" s="104"/>
      <c r="X4" s="164"/>
      <c r="Y4" s="222" t="s">
        <v>85</v>
      </c>
      <c r="Z4" s="223"/>
      <c r="AA4" s="224"/>
      <c r="AB4" s="225"/>
      <c r="AC4" s="226"/>
      <c r="AD4" s="6"/>
      <c r="AE4" s="6"/>
    </row>
    <row r="5" spans="1:52" ht="18" customHeight="1" thickBot="1">
      <c r="A5" s="6"/>
      <c r="B5" s="339"/>
      <c r="C5" s="339"/>
      <c r="D5" s="339"/>
      <c r="E5" s="339"/>
      <c r="F5" s="339"/>
      <c r="G5" s="339"/>
      <c r="H5" s="339"/>
      <c r="I5" s="339"/>
      <c r="J5" s="339"/>
      <c r="K5" s="339"/>
      <c r="L5" s="339"/>
      <c r="M5" s="339"/>
      <c r="N5" s="339"/>
      <c r="O5" s="339"/>
      <c r="P5" s="339"/>
      <c r="Q5" s="6"/>
      <c r="R5" s="227" t="s">
        <v>98</v>
      </c>
      <c r="S5" s="228"/>
      <c r="T5" s="229"/>
      <c r="U5" s="213"/>
      <c r="V5" s="214"/>
      <c r="W5" s="13"/>
      <c r="X5" s="164"/>
      <c r="Y5" s="227" t="s">
        <v>98</v>
      </c>
      <c r="Z5" s="228"/>
      <c r="AA5" s="229"/>
      <c r="AB5" s="215"/>
      <c r="AC5" s="216"/>
      <c r="AD5" s="6"/>
      <c r="AE5" s="6"/>
    </row>
    <row r="6" spans="1:52" ht="18" customHeight="1" thickTop="1" thickBot="1">
      <c r="A6" s="6"/>
      <c r="B6" s="340" t="s">
        <v>162</v>
      </c>
      <c r="C6" s="341"/>
      <c r="D6" s="341"/>
      <c r="E6" s="341"/>
      <c r="F6" s="341"/>
      <c r="G6" s="341"/>
      <c r="H6" s="341"/>
      <c r="I6" s="341"/>
      <c r="J6" s="341"/>
      <c r="K6" s="341"/>
      <c r="L6" s="342"/>
      <c r="M6" s="6"/>
      <c r="N6" s="356" t="s">
        <v>57</v>
      </c>
      <c r="O6" s="357"/>
      <c r="P6" s="358"/>
      <c r="Q6" s="6"/>
      <c r="R6" s="348" t="s">
        <v>99</v>
      </c>
      <c r="S6" s="231"/>
      <c r="T6" s="232"/>
      <c r="U6" s="349"/>
      <c r="V6" s="350"/>
      <c r="W6" s="106"/>
      <c r="X6" s="26"/>
      <c r="Y6" s="230" t="s">
        <v>99</v>
      </c>
      <c r="Z6" s="231"/>
      <c r="AA6" s="232"/>
      <c r="AB6" s="233"/>
      <c r="AC6" s="234"/>
      <c r="AD6" s="6"/>
      <c r="AE6" s="6"/>
      <c r="AM6" s="10"/>
      <c r="AN6" s="10"/>
      <c r="AO6" s="10"/>
    </row>
    <row r="7" spans="1:52" ht="18" customHeight="1" thickTop="1" thickBot="1">
      <c r="B7" s="343"/>
      <c r="C7" s="344"/>
      <c r="D7" s="344"/>
      <c r="E7" s="344"/>
      <c r="F7" s="344"/>
      <c r="G7" s="344"/>
      <c r="H7" s="344"/>
      <c r="I7" s="344"/>
      <c r="J7" s="344"/>
      <c r="K7" s="344"/>
      <c r="L7" s="345"/>
      <c r="N7" s="320" t="str">
        <f>IF(X1=0,"",X1)</f>
        <v/>
      </c>
      <c r="O7" s="321"/>
      <c r="P7" s="322"/>
      <c r="Q7" s="6"/>
      <c r="R7" s="212" t="s">
        <v>100</v>
      </c>
      <c r="S7" s="200"/>
      <c r="T7" s="201"/>
      <c r="U7" s="213"/>
      <c r="V7" s="214"/>
      <c r="W7" s="106"/>
      <c r="X7" s="26"/>
      <c r="Y7" s="199" t="s">
        <v>100</v>
      </c>
      <c r="Z7" s="200"/>
      <c r="AA7" s="201"/>
      <c r="AB7" s="215"/>
      <c r="AC7" s="216"/>
      <c r="AD7" s="6"/>
      <c r="AE7" s="6"/>
      <c r="AM7" s="10"/>
      <c r="AN7" s="10"/>
      <c r="AO7" s="10"/>
    </row>
    <row r="8" spans="1:52" ht="18" customHeight="1" thickBot="1">
      <c r="A8" s="6"/>
      <c r="C8" s="335" t="s">
        <v>116</v>
      </c>
      <c r="D8" s="335"/>
      <c r="E8" s="335"/>
      <c r="F8" s="335"/>
      <c r="G8" s="335"/>
      <c r="H8" s="335"/>
      <c r="I8" s="335"/>
      <c r="J8" s="335"/>
      <c r="K8" s="335"/>
      <c r="L8" s="335"/>
      <c r="M8" s="6"/>
      <c r="N8" s="323"/>
      <c r="O8" s="324"/>
      <c r="P8" s="325"/>
      <c r="Q8" s="6"/>
      <c r="R8" s="205" t="s">
        <v>75</v>
      </c>
      <c r="S8" s="206"/>
      <c r="T8" s="207"/>
      <c r="U8" s="210"/>
      <c r="V8" s="211"/>
      <c r="W8" s="104"/>
      <c r="X8" s="26"/>
      <c r="Y8" s="217" t="s">
        <v>75</v>
      </c>
      <c r="Z8" s="206"/>
      <c r="AA8" s="207"/>
      <c r="AB8" s="218"/>
      <c r="AC8" s="219"/>
      <c r="AD8" s="6"/>
      <c r="AE8" s="6"/>
      <c r="AM8" s="10"/>
      <c r="AN8" s="10"/>
      <c r="AO8" s="10"/>
    </row>
    <row r="9" spans="1:52" ht="18" customHeight="1" thickTop="1" thickBot="1">
      <c r="A9" s="6"/>
      <c r="B9" s="8" t="s">
        <v>103</v>
      </c>
      <c r="C9" s="100"/>
      <c r="D9" s="100"/>
      <c r="E9" s="6"/>
      <c r="F9" s="6"/>
      <c r="G9" s="6"/>
      <c r="H9" s="6"/>
      <c r="I9" s="6"/>
      <c r="J9" s="6"/>
      <c r="K9" s="6"/>
      <c r="L9" s="6"/>
      <c r="M9" s="6"/>
      <c r="N9" s="6"/>
      <c r="O9" s="6"/>
      <c r="P9" s="6"/>
      <c r="Q9" s="6"/>
      <c r="R9" s="202" t="s">
        <v>76</v>
      </c>
      <c r="S9" s="203"/>
      <c r="T9" s="204"/>
      <c r="U9" s="208"/>
      <c r="V9" s="209"/>
      <c r="W9" s="106"/>
      <c r="X9" s="107"/>
      <c r="Y9" s="202" t="s">
        <v>76</v>
      </c>
      <c r="Z9" s="203"/>
      <c r="AA9" s="204"/>
      <c r="AB9" s="220"/>
      <c r="AC9" s="221"/>
      <c r="AD9" s="6"/>
      <c r="AE9" s="6"/>
      <c r="AM9" s="10"/>
      <c r="AN9" s="10"/>
      <c r="AO9" s="10"/>
    </row>
    <row r="10" spans="1:52" ht="18" customHeight="1" thickBot="1">
      <c r="B10" s="82" t="s">
        <v>101</v>
      </c>
      <c r="C10" s="193" t="s">
        <v>110</v>
      </c>
      <c r="D10" s="194"/>
      <c r="E10" s="194"/>
      <c r="F10" s="194"/>
      <c r="G10" s="194"/>
      <c r="H10" s="194"/>
      <c r="I10" s="194"/>
      <c r="J10" s="194"/>
      <c r="K10" s="194"/>
      <c r="L10" s="194"/>
      <c r="M10" s="194"/>
      <c r="N10" s="194"/>
      <c r="O10" s="194"/>
      <c r="P10" s="195"/>
      <c r="Q10" s="6"/>
      <c r="R10" s="108"/>
      <c r="S10" s="108"/>
      <c r="T10" s="108"/>
      <c r="U10" s="109"/>
      <c r="V10" s="109"/>
      <c r="W10" s="106"/>
      <c r="X10" s="107"/>
      <c r="Y10" s="6"/>
      <c r="Z10" s="6"/>
      <c r="AA10" s="6"/>
      <c r="AB10" s="6"/>
      <c r="AC10" s="6"/>
      <c r="AD10" s="6"/>
      <c r="AE10" s="6"/>
      <c r="AM10" s="10"/>
      <c r="AN10" s="10"/>
      <c r="AO10" s="10"/>
    </row>
    <row r="11" spans="1:52" ht="18" hidden="1" customHeight="1" thickBot="1">
      <c r="B11" s="82" t="s">
        <v>111</v>
      </c>
      <c r="C11" s="190" t="s">
        <v>110</v>
      </c>
      <c r="D11" s="191"/>
      <c r="E11" s="191"/>
      <c r="F11" s="191"/>
      <c r="G11" s="191"/>
      <c r="H11" s="191"/>
      <c r="I11" s="191"/>
      <c r="J11" s="191"/>
      <c r="K11" s="191"/>
      <c r="L11" s="191"/>
      <c r="M11" s="191"/>
      <c r="N11" s="191"/>
      <c r="O11" s="191"/>
      <c r="P11" s="192"/>
      <c r="Q11" s="6"/>
      <c r="R11" s="108"/>
      <c r="S11" s="15"/>
      <c r="T11" s="13"/>
      <c r="U11" s="13"/>
      <c r="V11" s="13"/>
      <c r="W11" s="13"/>
      <c r="X11" s="111"/>
      <c r="Y11" s="6"/>
      <c r="Z11" s="6"/>
      <c r="AA11" s="6"/>
      <c r="AB11" s="6"/>
      <c r="AC11" s="6"/>
      <c r="AD11" s="6"/>
      <c r="AE11" s="6"/>
      <c r="AM11" s="10"/>
      <c r="AN11" s="10"/>
      <c r="AO11" s="10"/>
    </row>
    <row r="12" spans="1:52" ht="18" customHeight="1" thickBot="1">
      <c r="A12" s="6"/>
      <c r="B12" s="6"/>
      <c r="C12" s="6"/>
      <c r="D12" s="6"/>
      <c r="E12" s="6"/>
      <c r="F12" s="6"/>
      <c r="G12" s="6"/>
      <c r="H12" s="6"/>
      <c r="I12" s="6"/>
      <c r="J12" s="6"/>
      <c r="K12" s="6"/>
      <c r="L12" s="6"/>
      <c r="M12" s="6"/>
      <c r="N12" s="6"/>
      <c r="O12" s="6"/>
      <c r="P12" s="6"/>
      <c r="Q12" s="6"/>
      <c r="R12" s="188" t="s">
        <v>80</v>
      </c>
      <c r="S12" s="87" t="s">
        <v>77</v>
      </c>
      <c r="T12" s="87" t="s">
        <v>113</v>
      </c>
      <c r="U12" s="88" t="s">
        <v>78</v>
      </c>
      <c r="V12" s="88" t="s">
        <v>79</v>
      </c>
      <c r="W12" s="87" t="s">
        <v>112</v>
      </c>
      <c r="X12" s="89" t="s">
        <v>167</v>
      </c>
      <c r="Y12" s="188" t="s">
        <v>80</v>
      </c>
      <c r="Z12" s="87" t="s">
        <v>77</v>
      </c>
      <c r="AA12" s="87" t="s">
        <v>113</v>
      </c>
      <c r="AB12" s="88" t="s">
        <v>78</v>
      </c>
      <c r="AC12" s="88" t="s">
        <v>79</v>
      </c>
      <c r="AD12" s="87" t="s">
        <v>112</v>
      </c>
      <c r="AE12" s="89" t="s">
        <v>167</v>
      </c>
      <c r="AM12" s="10"/>
      <c r="AN12" s="10"/>
      <c r="AO12" s="10"/>
    </row>
    <row r="13" spans="1:52" ht="18" customHeight="1" thickBot="1">
      <c r="B13" s="86" t="s">
        <v>65</v>
      </c>
      <c r="C13" s="196" t="s">
        <v>110</v>
      </c>
      <c r="D13" s="197"/>
      <c r="E13" s="197"/>
      <c r="F13" s="197"/>
      <c r="G13" s="197"/>
      <c r="H13" s="197"/>
      <c r="I13" s="197"/>
      <c r="J13" s="197"/>
      <c r="K13" s="197"/>
      <c r="L13" s="197"/>
      <c r="M13" s="197"/>
      <c r="N13" s="197"/>
      <c r="O13" s="197"/>
      <c r="P13" s="198"/>
      <c r="Q13" s="6"/>
      <c r="R13" s="189"/>
      <c r="S13" s="90">
        <v>44581</v>
      </c>
      <c r="T13" s="91" t="s">
        <v>81</v>
      </c>
      <c r="U13" s="92" t="s">
        <v>82</v>
      </c>
      <c r="V13" s="93" t="s">
        <v>83</v>
      </c>
      <c r="W13" s="91" t="s">
        <v>84</v>
      </c>
      <c r="X13" s="91" t="s">
        <v>97</v>
      </c>
      <c r="Y13" s="189"/>
      <c r="Z13" s="90">
        <v>44581</v>
      </c>
      <c r="AA13" s="91" t="s">
        <v>81</v>
      </c>
      <c r="AB13" s="92" t="s">
        <v>82</v>
      </c>
      <c r="AC13" s="93" t="s">
        <v>83</v>
      </c>
      <c r="AD13" s="91" t="s">
        <v>84</v>
      </c>
      <c r="AE13" s="91" t="s">
        <v>97</v>
      </c>
    </row>
    <row r="14" spans="1:52" ht="18" customHeight="1">
      <c r="A14" s="6"/>
      <c r="B14" s="6"/>
      <c r="C14" s="6"/>
      <c r="D14" s="6"/>
      <c r="E14" s="6"/>
      <c r="F14" s="6"/>
      <c r="G14" s="6"/>
      <c r="H14" s="6"/>
      <c r="I14" s="6"/>
      <c r="J14" s="6"/>
      <c r="K14" s="6"/>
      <c r="L14" s="6"/>
      <c r="M14" s="6"/>
      <c r="N14" s="6"/>
      <c r="O14" s="6"/>
      <c r="P14" s="6"/>
      <c r="Q14" s="6"/>
      <c r="R14" s="99">
        <v>1</v>
      </c>
      <c r="S14" s="94"/>
      <c r="T14" s="95"/>
      <c r="U14" s="96"/>
      <c r="V14" s="97"/>
      <c r="W14" s="98"/>
      <c r="X14" s="98"/>
      <c r="Y14" s="99">
        <v>31</v>
      </c>
      <c r="Z14" s="94"/>
      <c r="AA14" s="95"/>
      <c r="AB14" s="96"/>
      <c r="AC14" s="97"/>
      <c r="AD14" s="98"/>
      <c r="AE14" s="98"/>
    </row>
    <row r="15" spans="1:52" s="11" customFormat="1" ht="18" customHeight="1">
      <c r="A15" s="6"/>
      <c r="B15" s="102" t="s">
        <v>104</v>
      </c>
      <c r="C15" s="101"/>
      <c r="D15" s="101"/>
      <c r="E15" s="101"/>
      <c r="F15" s="101"/>
      <c r="G15" s="101"/>
      <c r="H15" s="101"/>
      <c r="I15" s="101"/>
      <c r="J15" s="101"/>
      <c r="K15" s="101"/>
      <c r="L15" s="101"/>
      <c r="M15" s="101"/>
      <c r="N15" s="101"/>
      <c r="O15" s="101"/>
      <c r="P15" s="101"/>
      <c r="Q15" s="6"/>
      <c r="R15" s="99">
        <v>2</v>
      </c>
      <c r="S15" s="94"/>
      <c r="T15" s="95"/>
      <c r="U15" s="96"/>
      <c r="V15" s="97"/>
      <c r="W15" s="98"/>
      <c r="X15" s="98"/>
      <c r="Y15" s="99">
        <v>32</v>
      </c>
      <c r="Z15" s="94"/>
      <c r="AA15" s="95"/>
      <c r="AB15" s="96"/>
      <c r="AC15" s="97"/>
      <c r="AD15" s="98"/>
      <c r="AE15" s="98"/>
      <c r="AW15" s="12"/>
      <c r="AX15" s="12"/>
      <c r="AY15" s="12"/>
      <c r="AZ15" s="12"/>
    </row>
    <row r="16" spans="1:52" s="11" customFormat="1" ht="18" customHeight="1" thickBot="1">
      <c r="A16" s="6"/>
      <c r="B16" s="103" t="s">
        <v>106</v>
      </c>
      <c r="C16" s="101"/>
      <c r="D16" s="6"/>
      <c r="E16" s="6"/>
      <c r="F16" s="6"/>
      <c r="G16" s="6"/>
      <c r="H16" s="6"/>
      <c r="I16" s="6"/>
      <c r="J16" s="6"/>
      <c r="K16" s="6"/>
      <c r="L16" s="6"/>
      <c r="M16" s="6"/>
      <c r="N16" s="6"/>
      <c r="O16" s="6"/>
      <c r="P16" s="6"/>
      <c r="Q16" s="3"/>
      <c r="R16" s="99">
        <v>3</v>
      </c>
      <c r="S16" s="94"/>
      <c r="T16" s="95"/>
      <c r="U16" s="96"/>
      <c r="V16" s="97"/>
      <c r="W16" s="98"/>
      <c r="X16" s="98"/>
      <c r="Y16" s="99">
        <v>33</v>
      </c>
      <c r="Z16" s="94"/>
      <c r="AA16" s="95"/>
      <c r="AB16" s="96"/>
      <c r="AC16" s="97"/>
      <c r="AD16" s="98"/>
      <c r="AE16" s="98"/>
      <c r="AW16" s="12"/>
      <c r="AX16" s="12"/>
      <c r="AY16" s="12"/>
      <c r="AZ16" s="12"/>
    </row>
    <row r="17" spans="1:54" s="11" customFormat="1" ht="18" customHeight="1">
      <c r="A17" s="3"/>
      <c r="B17" s="79" t="s">
        <v>102</v>
      </c>
      <c r="C17" s="332"/>
      <c r="D17" s="333"/>
      <c r="E17" s="333"/>
      <c r="F17" s="333"/>
      <c r="G17" s="333"/>
      <c r="H17" s="333"/>
      <c r="I17" s="333"/>
      <c r="J17" s="333"/>
      <c r="K17" s="333"/>
      <c r="L17" s="333"/>
      <c r="M17" s="333"/>
      <c r="N17" s="333"/>
      <c r="O17" s="333"/>
      <c r="P17" s="334"/>
      <c r="Q17" s="13"/>
      <c r="R17" s="99">
        <v>4</v>
      </c>
      <c r="S17" s="94"/>
      <c r="T17" s="95"/>
      <c r="U17" s="96"/>
      <c r="V17" s="97"/>
      <c r="W17" s="98"/>
      <c r="X17" s="98"/>
      <c r="Y17" s="99">
        <v>34</v>
      </c>
      <c r="Z17" s="94"/>
      <c r="AA17" s="95"/>
      <c r="AB17" s="96"/>
      <c r="AC17" s="97"/>
      <c r="AD17" s="98"/>
      <c r="AE17" s="98"/>
      <c r="AM17" s="14"/>
      <c r="AN17" s="14"/>
      <c r="AO17" s="14"/>
      <c r="AW17" s="12"/>
      <c r="AX17" s="12"/>
      <c r="AY17" s="12"/>
      <c r="AZ17" s="12"/>
      <c r="BA17" s="12"/>
      <c r="BB17" s="12"/>
    </row>
    <row r="18" spans="1:54" ht="18" customHeight="1">
      <c r="B18" s="252" t="s">
        <v>2</v>
      </c>
      <c r="C18" s="161" t="s">
        <v>96</v>
      </c>
      <c r="D18" s="259"/>
      <c r="E18" s="259"/>
      <c r="F18" s="260"/>
      <c r="G18" s="261"/>
      <c r="H18" s="254"/>
      <c r="I18" s="254"/>
      <c r="J18" s="254"/>
      <c r="K18" s="254"/>
      <c r="L18" s="254"/>
      <c r="M18" s="254"/>
      <c r="N18" s="254"/>
      <c r="O18" s="254"/>
      <c r="P18" s="255"/>
      <c r="Q18" s="15"/>
      <c r="R18" s="99">
        <v>5</v>
      </c>
      <c r="S18" s="94"/>
      <c r="T18" s="95"/>
      <c r="U18" s="96"/>
      <c r="V18" s="97"/>
      <c r="W18" s="98"/>
      <c r="X18" s="98"/>
      <c r="Y18" s="99">
        <v>35</v>
      </c>
      <c r="Z18" s="94"/>
      <c r="AA18" s="95"/>
      <c r="AB18" s="96"/>
      <c r="AC18" s="97"/>
      <c r="AD18" s="98"/>
      <c r="AE18" s="98"/>
      <c r="AM18" s="14"/>
      <c r="AN18" s="14"/>
      <c r="AO18" s="14"/>
      <c r="AP18" s="11"/>
      <c r="AU18" s="11"/>
      <c r="AV18" s="11"/>
      <c r="AW18" s="12"/>
      <c r="AX18" s="12"/>
      <c r="AY18" s="16"/>
      <c r="AZ18" s="16"/>
      <c r="BA18" s="16"/>
      <c r="BB18" s="16"/>
    </row>
    <row r="19" spans="1:54" ht="18" customHeight="1">
      <c r="B19" s="253"/>
      <c r="C19" s="257"/>
      <c r="D19" s="257"/>
      <c r="E19" s="257"/>
      <c r="F19" s="257"/>
      <c r="G19" s="257"/>
      <c r="H19" s="257"/>
      <c r="I19" s="257"/>
      <c r="J19" s="257"/>
      <c r="K19" s="257"/>
      <c r="L19" s="257"/>
      <c r="M19" s="257"/>
      <c r="N19" s="257"/>
      <c r="O19" s="257"/>
      <c r="P19" s="258"/>
      <c r="Q19" s="13"/>
      <c r="R19" s="99">
        <v>6</v>
      </c>
      <c r="S19" s="94"/>
      <c r="T19" s="95"/>
      <c r="U19" s="96"/>
      <c r="V19" s="97"/>
      <c r="W19" s="98"/>
      <c r="X19" s="98"/>
      <c r="Y19" s="99">
        <v>36</v>
      </c>
      <c r="Z19" s="94"/>
      <c r="AA19" s="95"/>
      <c r="AB19" s="96"/>
      <c r="AC19" s="97"/>
      <c r="AD19" s="98"/>
      <c r="AE19" s="98"/>
      <c r="AM19" s="14"/>
      <c r="AN19" s="14"/>
      <c r="AO19" s="14"/>
      <c r="AP19" s="11"/>
      <c r="AU19" s="11"/>
      <c r="AV19" s="11"/>
      <c r="AW19" s="12"/>
      <c r="AX19" s="12"/>
      <c r="AY19" s="17"/>
      <c r="AZ19" s="17"/>
      <c r="BA19" s="17"/>
      <c r="BB19" s="17"/>
    </row>
    <row r="20" spans="1:54" ht="18" customHeight="1">
      <c r="B20" s="80" t="s">
        <v>3</v>
      </c>
      <c r="C20" s="289"/>
      <c r="D20" s="289"/>
      <c r="E20" s="289"/>
      <c r="F20" s="289"/>
      <c r="G20" s="290"/>
      <c r="H20" s="329" t="s">
        <v>4</v>
      </c>
      <c r="I20" s="330"/>
      <c r="J20" s="331"/>
      <c r="K20" s="315"/>
      <c r="L20" s="316"/>
      <c r="M20" s="316"/>
      <c r="N20" s="316"/>
      <c r="O20" s="316"/>
      <c r="P20" s="317"/>
      <c r="Q20" s="18"/>
      <c r="R20" s="99">
        <v>7</v>
      </c>
      <c r="S20" s="94"/>
      <c r="T20" s="95"/>
      <c r="U20" s="96"/>
      <c r="V20" s="97"/>
      <c r="W20" s="98"/>
      <c r="X20" s="98"/>
      <c r="Y20" s="99">
        <v>37</v>
      </c>
      <c r="Z20" s="94"/>
      <c r="AA20" s="95"/>
      <c r="AB20" s="96"/>
      <c r="AC20" s="97"/>
      <c r="AD20" s="98"/>
      <c r="AE20" s="98"/>
      <c r="AM20" s="19"/>
      <c r="AN20" s="19"/>
      <c r="AO20" s="19"/>
      <c r="AP20" s="7"/>
      <c r="AY20" s="17"/>
      <c r="AZ20" s="17"/>
      <c r="BA20" s="17"/>
      <c r="BB20" s="17"/>
    </row>
    <row r="21" spans="1:54" ht="18" customHeight="1" thickBot="1">
      <c r="B21" s="81" t="s">
        <v>1</v>
      </c>
      <c r="C21" s="297"/>
      <c r="D21" s="298"/>
      <c r="E21" s="298"/>
      <c r="F21" s="298"/>
      <c r="G21" s="299"/>
      <c r="H21" s="326" t="s">
        <v>0</v>
      </c>
      <c r="I21" s="327"/>
      <c r="J21" s="328"/>
      <c r="K21" s="300"/>
      <c r="L21" s="301"/>
      <c r="M21" s="301"/>
      <c r="N21" s="301"/>
      <c r="O21" s="301"/>
      <c r="P21" s="302"/>
      <c r="Q21" s="18"/>
      <c r="R21" s="99">
        <v>8</v>
      </c>
      <c r="S21" s="94"/>
      <c r="T21" s="95"/>
      <c r="U21" s="96"/>
      <c r="V21" s="97"/>
      <c r="W21" s="98"/>
      <c r="X21" s="98"/>
      <c r="Y21" s="99">
        <v>38</v>
      </c>
      <c r="Z21" s="94"/>
      <c r="AA21" s="95"/>
      <c r="AB21" s="96"/>
      <c r="AC21" s="97"/>
      <c r="AD21" s="98"/>
      <c r="AE21" s="98"/>
      <c r="AM21" s="19"/>
      <c r="AN21" s="19"/>
      <c r="AO21" s="19"/>
      <c r="AV21" s="17"/>
      <c r="AW21" s="17"/>
      <c r="AX21" s="17"/>
      <c r="AY21" s="17"/>
      <c r="AZ21" s="17"/>
      <c r="BA21" s="17"/>
      <c r="BB21" s="17"/>
    </row>
    <row r="22" spans="1:54" ht="18" customHeight="1" thickBot="1">
      <c r="B22" s="78" t="s">
        <v>105</v>
      </c>
      <c r="C22" s="20"/>
      <c r="D22" s="20"/>
      <c r="E22" s="20"/>
      <c r="F22" s="20"/>
      <c r="G22" s="20"/>
      <c r="H22" s="21"/>
      <c r="I22" s="21"/>
      <c r="J22" s="21"/>
      <c r="K22" s="20"/>
      <c r="L22" s="20"/>
      <c r="M22" s="20"/>
      <c r="N22" s="20"/>
      <c r="O22" s="20"/>
      <c r="P22" s="20"/>
      <c r="Q22" s="22"/>
      <c r="R22" s="99">
        <v>9</v>
      </c>
      <c r="S22" s="94"/>
      <c r="T22" s="95"/>
      <c r="U22" s="96"/>
      <c r="V22" s="97"/>
      <c r="W22" s="98"/>
      <c r="X22" s="98"/>
      <c r="Y22" s="99">
        <v>39</v>
      </c>
      <c r="Z22" s="94"/>
      <c r="AA22" s="95"/>
      <c r="AB22" s="96"/>
      <c r="AC22" s="97"/>
      <c r="AD22" s="98"/>
      <c r="AE22" s="98"/>
      <c r="AM22" s="19"/>
      <c r="AN22" s="19"/>
      <c r="AO22" s="19"/>
      <c r="AV22" s="17"/>
      <c r="AW22" s="17"/>
      <c r="AX22" s="17"/>
      <c r="AY22" s="17"/>
      <c r="AZ22" s="17"/>
      <c r="BA22" s="17"/>
      <c r="BB22" s="17"/>
    </row>
    <row r="23" spans="1:54" ht="18" customHeight="1">
      <c r="B23" s="79" t="s">
        <v>102</v>
      </c>
      <c r="C23" s="262"/>
      <c r="D23" s="263"/>
      <c r="E23" s="263"/>
      <c r="F23" s="263"/>
      <c r="G23" s="263"/>
      <c r="H23" s="264"/>
      <c r="I23" s="77"/>
      <c r="J23" s="265" t="s">
        <v>56</v>
      </c>
      <c r="K23" s="266"/>
      <c r="L23" s="266"/>
      <c r="M23" s="266"/>
      <c r="N23" s="266"/>
      <c r="O23" s="266"/>
      <c r="P23" s="267"/>
      <c r="Q23" s="23"/>
      <c r="R23" s="99">
        <v>10</v>
      </c>
      <c r="S23" s="94"/>
      <c r="T23" s="95"/>
      <c r="U23" s="96"/>
      <c r="V23" s="97"/>
      <c r="W23" s="98"/>
      <c r="X23" s="98"/>
      <c r="Y23" s="99">
        <v>40</v>
      </c>
      <c r="Z23" s="94"/>
      <c r="AA23" s="95"/>
      <c r="AB23" s="96"/>
      <c r="AC23" s="97"/>
      <c r="AD23" s="98"/>
      <c r="AE23" s="98"/>
      <c r="AM23" s="19"/>
      <c r="AN23" s="19"/>
      <c r="AO23" s="19"/>
      <c r="AV23" s="17"/>
      <c r="AW23" s="17"/>
      <c r="AX23" s="17"/>
      <c r="AY23" s="17"/>
      <c r="AZ23" s="17"/>
      <c r="BA23" s="17"/>
      <c r="BB23" s="17"/>
    </row>
    <row r="24" spans="1:54" ht="18" customHeight="1">
      <c r="B24" s="252" t="s">
        <v>2</v>
      </c>
      <c r="C24" s="161" t="s">
        <v>96</v>
      </c>
      <c r="D24" s="259"/>
      <c r="E24" s="259"/>
      <c r="F24" s="260"/>
      <c r="G24" s="261"/>
      <c r="H24" s="254"/>
      <c r="I24" s="254"/>
      <c r="J24" s="254"/>
      <c r="K24" s="254"/>
      <c r="L24" s="254"/>
      <c r="M24" s="254"/>
      <c r="N24" s="254"/>
      <c r="O24" s="254"/>
      <c r="P24" s="255"/>
      <c r="Q24" s="15"/>
      <c r="R24" s="99">
        <v>11</v>
      </c>
      <c r="S24" s="94"/>
      <c r="T24" s="95"/>
      <c r="U24" s="96"/>
      <c r="V24" s="97"/>
      <c r="W24" s="98"/>
      <c r="X24" s="98"/>
      <c r="Y24" s="99">
        <v>41</v>
      </c>
      <c r="Z24" s="94"/>
      <c r="AA24" s="95"/>
      <c r="AB24" s="96"/>
      <c r="AC24" s="97"/>
      <c r="AD24" s="98"/>
      <c r="AE24" s="98"/>
      <c r="AM24" s="19"/>
      <c r="AN24" s="19"/>
      <c r="AO24" s="19"/>
      <c r="AV24" s="17"/>
      <c r="AW24" s="17"/>
      <c r="AX24" s="17"/>
      <c r="AY24" s="17"/>
      <c r="AZ24" s="17"/>
      <c r="BA24" s="17"/>
      <c r="BB24" s="17"/>
    </row>
    <row r="25" spans="1:54" ht="18" customHeight="1">
      <c r="B25" s="253"/>
      <c r="C25" s="256"/>
      <c r="D25" s="257"/>
      <c r="E25" s="257"/>
      <c r="F25" s="257"/>
      <c r="G25" s="257"/>
      <c r="H25" s="257"/>
      <c r="I25" s="257"/>
      <c r="J25" s="257"/>
      <c r="K25" s="257"/>
      <c r="L25" s="257"/>
      <c r="M25" s="257"/>
      <c r="N25" s="257"/>
      <c r="O25" s="257"/>
      <c r="P25" s="258"/>
      <c r="Q25" s="13"/>
      <c r="R25" s="99">
        <v>12</v>
      </c>
      <c r="S25" s="94"/>
      <c r="T25" s="95"/>
      <c r="U25" s="96"/>
      <c r="V25" s="97"/>
      <c r="W25" s="98"/>
      <c r="X25" s="98"/>
      <c r="Y25" s="99">
        <v>42</v>
      </c>
      <c r="Z25" s="94"/>
      <c r="AA25" s="95"/>
      <c r="AB25" s="96"/>
      <c r="AC25" s="97"/>
      <c r="AD25" s="98"/>
      <c r="AE25" s="98"/>
      <c r="AM25" s="19"/>
      <c r="AN25" s="19"/>
      <c r="AO25" s="19"/>
    </row>
    <row r="26" spans="1:54" ht="18" customHeight="1">
      <c r="B26" s="80" t="s">
        <v>3</v>
      </c>
      <c r="C26" s="288"/>
      <c r="D26" s="289"/>
      <c r="E26" s="289"/>
      <c r="F26" s="289"/>
      <c r="G26" s="290"/>
      <c r="H26" s="291" t="s">
        <v>4</v>
      </c>
      <c r="I26" s="292"/>
      <c r="J26" s="293"/>
      <c r="K26" s="294"/>
      <c r="L26" s="295"/>
      <c r="M26" s="295"/>
      <c r="N26" s="295"/>
      <c r="O26" s="295"/>
      <c r="P26" s="296"/>
      <c r="Q26" s="18"/>
      <c r="R26" s="99">
        <v>13</v>
      </c>
      <c r="S26" s="94"/>
      <c r="T26" s="95"/>
      <c r="U26" s="96"/>
      <c r="V26" s="97"/>
      <c r="W26" s="98"/>
      <c r="X26" s="98"/>
      <c r="Y26" s="99">
        <v>43</v>
      </c>
      <c r="Z26" s="94"/>
      <c r="AA26" s="95"/>
      <c r="AB26" s="96"/>
      <c r="AC26" s="97"/>
      <c r="AD26" s="98"/>
      <c r="AE26" s="98"/>
      <c r="AM26" s="19"/>
      <c r="AN26" s="19"/>
      <c r="AO26" s="19"/>
    </row>
    <row r="27" spans="1:54" ht="18" customHeight="1" thickBot="1">
      <c r="B27" s="81" t="s">
        <v>1</v>
      </c>
      <c r="C27" s="297"/>
      <c r="D27" s="298"/>
      <c r="E27" s="298"/>
      <c r="F27" s="298"/>
      <c r="G27" s="299"/>
      <c r="H27" s="282" t="s">
        <v>0</v>
      </c>
      <c r="I27" s="283"/>
      <c r="J27" s="284"/>
      <c r="K27" s="285"/>
      <c r="L27" s="286"/>
      <c r="M27" s="286"/>
      <c r="N27" s="286"/>
      <c r="O27" s="286"/>
      <c r="P27" s="287"/>
      <c r="Q27" s="18"/>
      <c r="R27" s="99">
        <v>14</v>
      </c>
      <c r="S27" s="94"/>
      <c r="T27" s="95"/>
      <c r="U27" s="96"/>
      <c r="V27" s="97"/>
      <c r="W27" s="98"/>
      <c r="X27" s="98"/>
      <c r="Y27" s="99">
        <v>44</v>
      </c>
      <c r="Z27" s="94"/>
      <c r="AA27" s="95"/>
      <c r="AB27" s="96"/>
      <c r="AC27" s="97"/>
      <c r="AD27" s="98"/>
      <c r="AE27" s="98"/>
      <c r="AM27" s="19"/>
      <c r="AN27" s="19"/>
      <c r="AO27" s="19"/>
    </row>
    <row r="28" spans="1:54" ht="18" customHeight="1" thickBot="1">
      <c r="B28" s="78" t="s">
        <v>114</v>
      </c>
      <c r="C28" s="24"/>
      <c r="D28" s="24"/>
      <c r="E28" s="24"/>
      <c r="F28" s="25"/>
      <c r="G28" s="26"/>
      <c r="H28" s="27"/>
      <c r="I28" s="27"/>
      <c r="J28" s="28"/>
      <c r="K28" s="28"/>
      <c r="L28" s="28"/>
      <c r="M28" s="28"/>
      <c r="N28" s="28"/>
      <c r="O28" s="28"/>
      <c r="P28" s="29"/>
      <c r="Q28" s="30"/>
      <c r="R28" s="99">
        <v>15</v>
      </c>
      <c r="S28" s="94"/>
      <c r="T28" s="95"/>
      <c r="U28" s="96"/>
      <c r="V28" s="97"/>
      <c r="W28" s="98"/>
      <c r="X28" s="98"/>
      <c r="Y28" s="99">
        <v>45</v>
      </c>
      <c r="Z28" s="94"/>
      <c r="AA28" s="95"/>
      <c r="AB28" s="96"/>
      <c r="AC28" s="97"/>
      <c r="AD28" s="98"/>
      <c r="AE28" s="98"/>
      <c r="AM28" s="32"/>
      <c r="AN28" s="19"/>
      <c r="AO28" s="19"/>
    </row>
    <row r="29" spans="1:54" ht="18" customHeight="1">
      <c r="B29" s="79" t="s">
        <v>102</v>
      </c>
      <c r="C29" s="262"/>
      <c r="D29" s="263"/>
      <c r="E29" s="263"/>
      <c r="F29" s="263"/>
      <c r="G29" s="263"/>
      <c r="H29" s="264"/>
      <c r="I29" s="77"/>
      <c r="J29" s="265" t="s">
        <v>56</v>
      </c>
      <c r="K29" s="266"/>
      <c r="L29" s="266"/>
      <c r="M29" s="266"/>
      <c r="N29" s="266"/>
      <c r="O29" s="266"/>
      <c r="P29" s="267"/>
      <c r="Q29" s="23"/>
      <c r="R29" s="99">
        <v>16</v>
      </c>
      <c r="S29" s="94"/>
      <c r="T29" s="95"/>
      <c r="U29" s="96"/>
      <c r="V29" s="97"/>
      <c r="W29" s="98"/>
      <c r="X29" s="98"/>
      <c r="Y29" s="99">
        <v>46</v>
      </c>
      <c r="Z29" s="94"/>
      <c r="AA29" s="95"/>
      <c r="AB29" s="96"/>
      <c r="AC29" s="97"/>
      <c r="AD29" s="98"/>
      <c r="AE29" s="98"/>
      <c r="AM29" s="32"/>
      <c r="AN29" s="19"/>
      <c r="AO29" s="19"/>
    </row>
    <row r="30" spans="1:54" ht="18" customHeight="1">
      <c r="B30" s="252" t="s">
        <v>2</v>
      </c>
      <c r="C30" s="161" t="s">
        <v>96</v>
      </c>
      <c r="D30" s="259"/>
      <c r="E30" s="259"/>
      <c r="F30" s="260"/>
      <c r="G30" s="261"/>
      <c r="H30" s="254"/>
      <c r="I30" s="254"/>
      <c r="J30" s="254"/>
      <c r="K30" s="254"/>
      <c r="L30" s="254"/>
      <c r="M30" s="254"/>
      <c r="N30" s="254"/>
      <c r="O30" s="254"/>
      <c r="P30" s="255"/>
      <c r="Q30" s="15"/>
      <c r="R30" s="99">
        <v>17</v>
      </c>
      <c r="S30" s="94"/>
      <c r="T30" s="95"/>
      <c r="U30" s="96"/>
      <c r="V30" s="97"/>
      <c r="W30" s="98"/>
      <c r="X30" s="98"/>
      <c r="Y30" s="99">
        <v>47</v>
      </c>
      <c r="Z30" s="94"/>
      <c r="AA30" s="95"/>
      <c r="AB30" s="96"/>
      <c r="AC30" s="97"/>
      <c r="AD30" s="98"/>
      <c r="AE30" s="98"/>
      <c r="AM30" s="32"/>
      <c r="AN30" s="19"/>
      <c r="AO30" s="19"/>
    </row>
    <row r="31" spans="1:54" ht="18" customHeight="1">
      <c r="B31" s="253"/>
      <c r="C31" s="256"/>
      <c r="D31" s="257"/>
      <c r="E31" s="257"/>
      <c r="F31" s="257"/>
      <c r="G31" s="257"/>
      <c r="H31" s="257"/>
      <c r="I31" s="257"/>
      <c r="J31" s="257"/>
      <c r="K31" s="257"/>
      <c r="L31" s="257"/>
      <c r="M31" s="257"/>
      <c r="N31" s="257"/>
      <c r="O31" s="257"/>
      <c r="P31" s="258"/>
      <c r="Q31" s="13"/>
      <c r="R31" s="99">
        <v>18</v>
      </c>
      <c r="S31" s="94"/>
      <c r="T31" s="95"/>
      <c r="U31" s="96"/>
      <c r="V31" s="97"/>
      <c r="W31" s="98"/>
      <c r="X31" s="98"/>
      <c r="Y31" s="99">
        <v>48</v>
      </c>
      <c r="Z31" s="94"/>
      <c r="AA31" s="95"/>
      <c r="AB31" s="96"/>
      <c r="AC31" s="97"/>
      <c r="AD31" s="98"/>
      <c r="AE31" s="98"/>
      <c r="AM31" s="32"/>
      <c r="AN31" s="19"/>
      <c r="AO31" s="19"/>
    </row>
    <row r="32" spans="1:54" ht="18" customHeight="1">
      <c r="B32" s="80" t="s">
        <v>3</v>
      </c>
      <c r="C32" s="288"/>
      <c r="D32" s="289"/>
      <c r="E32" s="289"/>
      <c r="F32" s="289"/>
      <c r="G32" s="290"/>
      <c r="H32" s="291" t="s">
        <v>4</v>
      </c>
      <c r="I32" s="292"/>
      <c r="J32" s="293"/>
      <c r="K32" s="294"/>
      <c r="L32" s="295"/>
      <c r="M32" s="295"/>
      <c r="N32" s="295"/>
      <c r="O32" s="295"/>
      <c r="P32" s="296"/>
      <c r="Q32" s="18"/>
      <c r="R32" s="99">
        <v>19</v>
      </c>
      <c r="S32" s="94"/>
      <c r="T32" s="95"/>
      <c r="U32" s="96"/>
      <c r="V32" s="97"/>
      <c r="W32" s="98"/>
      <c r="X32" s="98"/>
      <c r="Y32" s="99">
        <v>49</v>
      </c>
      <c r="Z32" s="94"/>
      <c r="AA32" s="95"/>
      <c r="AB32" s="96"/>
      <c r="AC32" s="97"/>
      <c r="AD32" s="98"/>
      <c r="AE32" s="98"/>
      <c r="AM32" s="32"/>
      <c r="AN32" s="19"/>
      <c r="AO32" s="19"/>
    </row>
    <row r="33" spans="1:52" ht="18" customHeight="1" thickBot="1">
      <c r="B33" s="81" t="s">
        <v>1</v>
      </c>
      <c r="C33" s="297"/>
      <c r="D33" s="298"/>
      <c r="E33" s="298"/>
      <c r="F33" s="298"/>
      <c r="G33" s="299"/>
      <c r="H33" s="282" t="s">
        <v>0</v>
      </c>
      <c r="I33" s="283"/>
      <c r="J33" s="284"/>
      <c r="K33" s="285"/>
      <c r="L33" s="286"/>
      <c r="M33" s="286"/>
      <c r="N33" s="286"/>
      <c r="O33" s="286"/>
      <c r="P33" s="287"/>
      <c r="Q33" s="18"/>
      <c r="R33" s="99">
        <v>20</v>
      </c>
      <c r="S33" s="94"/>
      <c r="T33" s="95"/>
      <c r="U33" s="96"/>
      <c r="V33" s="97"/>
      <c r="W33" s="98"/>
      <c r="X33" s="98"/>
      <c r="Y33" s="99">
        <v>50</v>
      </c>
      <c r="Z33" s="94"/>
      <c r="AA33" s="95"/>
      <c r="AB33" s="96"/>
      <c r="AC33" s="97"/>
      <c r="AD33" s="98"/>
      <c r="AE33" s="98"/>
      <c r="AM33" s="32"/>
      <c r="AN33" s="33"/>
      <c r="AO33" s="33"/>
      <c r="AP33" s="30"/>
      <c r="AQ33" s="30"/>
      <c r="AR33" s="30"/>
      <c r="AS33" s="30"/>
      <c r="AT33" s="30"/>
      <c r="AU33" s="30"/>
      <c r="AV33" s="30"/>
      <c r="AW33" s="30"/>
      <c r="AX33" s="30"/>
      <c r="AY33" s="30"/>
      <c r="AZ33" s="30"/>
    </row>
    <row r="34" spans="1:52" ht="18" customHeight="1" thickBot="1">
      <c r="B34" s="34"/>
      <c r="C34" s="162"/>
      <c r="D34" s="162"/>
      <c r="E34" s="162"/>
      <c r="F34" s="163"/>
      <c r="G34" s="26"/>
      <c r="H34" s="27"/>
      <c r="I34" s="27"/>
      <c r="J34" s="27"/>
      <c r="K34" s="27"/>
      <c r="L34" s="27"/>
      <c r="M34" s="27"/>
      <c r="N34" s="27"/>
      <c r="O34" s="27"/>
      <c r="P34" s="35"/>
      <c r="Q34" s="27"/>
      <c r="R34" s="99">
        <v>21</v>
      </c>
      <c r="S34" s="94"/>
      <c r="T34" s="95"/>
      <c r="U34" s="96"/>
      <c r="V34" s="97"/>
      <c r="W34" s="98"/>
      <c r="X34" s="98"/>
      <c r="Y34" s="99">
        <v>51</v>
      </c>
      <c r="Z34" s="94"/>
      <c r="AA34" s="95"/>
      <c r="AB34" s="96"/>
      <c r="AC34" s="97"/>
      <c r="AD34" s="98"/>
      <c r="AE34" s="98"/>
      <c r="AM34" s="30"/>
      <c r="AN34" s="30"/>
      <c r="AO34" s="30"/>
      <c r="AP34" s="30"/>
      <c r="AQ34" s="30"/>
    </row>
    <row r="35" spans="1:52" ht="18" customHeight="1">
      <c r="A35" s="6"/>
      <c r="B35" s="303" t="s">
        <v>9</v>
      </c>
      <c r="C35" s="306"/>
      <c r="D35" s="307"/>
      <c r="E35" s="307"/>
      <c r="F35" s="307"/>
      <c r="G35" s="307"/>
      <c r="H35" s="307"/>
      <c r="I35" s="307"/>
      <c r="J35" s="307"/>
      <c r="K35" s="307"/>
      <c r="L35" s="307"/>
      <c r="M35" s="307"/>
      <c r="N35" s="307"/>
      <c r="O35" s="307"/>
      <c r="P35" s="308"/>
      <c r="Q35" s="36"/>
      <c r="R35" s="99">
        <v>22</v>
      </c>
      <c r="S35" s="94"/>
      <c r="T35" s="95"/>
      <c r="U35" s="96"/>
      <c r="V35" s="97"/>
      <c r="W35" s="98"/>
      <c r="X35" s="98"/>
      <c r="Y35" s="99">
        <v>52</v>
      </c>
      <c r="Z35" s="94"/>
      <c r="AA35" s="95"/>
      <c r="AB35" s="96"/>
      <c r="AC35" s="97"/>
      <c r="AD35" s="98"/>
      <c r="AE35" s="98"/>
      <c r="AM35" s="30"/>
      <c r="AN35" s="30"/>
      <c r="AO35" s="30"/>
      <c r="AP35" s="30"/>
      <c r="AQ35" s="30"/>
    </row>
    <row r="36" spans="1:52" ht="18" customHeight="1">
      <c r="A36" s="6"/>
      <c r="B36" s="304"/>
      <c r="C36" s="309"/>
      <c r="D36" s="310"/>
      <c r="E36" s="310"/>
      <c r="F36" s="310"/>
      <c r="G36" s="310"/>
      <c r="H36" s="310"/>
      <c r="I36" s="310"/>
      <c r="J36" s="310"/>
      <c r="K36" s="310"/>
      <c r="L36" s="310"/>
      <c r="M36" s="310"/>
      <c r="N36" s="310"/>
      <c r="O36" s="310"/>
      <c r="P36" s="311"/>
      <c r="Q36" s="36"/>
      <c r="R36" s="99">
        <v>23</v>
      </c>
      <c r="S36" s="94"/>
      <c r="T36" s="95"/>
      <c r="U36" s="96"/>
      <c r="V36" s="97"/>
      <c r="W36" s="98"/>
      <c r="X36" s="98"/>
      <c r="Y36" s="99">
        <v>53</v>
      </c>
      <c r="Z36" s="94"/>
      <c r="AA36" s="95"/>
      <c r="AB36" s="96"/>
      <c r="AC36" s="97"/>
      <c r="AD36" s="98"/>
      <c r="AE36" s="98"/>
      <c r="AM36" s="30"/>
      <c r="AN36" s="30"/>
      <c r="AO36" s="30"/>
      <c r="AP36" s="30"/>
      <c r="AQ36" s="30"/>
    </row>
    <row r="37" spans="1:52" ht="18" customHeight="1">
      <c r="A37" s="6"/>
      <c r="B37" s="304"/>
      <c r="C37" s="309"/>
      <c r="D37" s="310"/>
      <c r="E37" s="310"/>
      <c r="F37" s="310"/>
      <c r="G37" s="310"/>
      <c r="H37" s="310"/>
      <c r="I37" s="310"/>
      <c r="J37" s="310"/>
      <c r="K37" s="310"/>
      <c r="L37" s="310"/>
      <c r="M37" s="310"/>
      <c r="N37" s="310"/>
      <c r="O37" s="310"/>
      <c r="P37" s="311"/>
      <c r="Q37" s="36"/>
      <c r="R37" s="99">
        <v>24</v>
      </c>
      <c r="S37" s="94"/>
      <c r="T37" s="95"/>
      <c r="U37" s="96"/>
      <c r="V37" s="97"/>
      <c r="W37" s="98"/>
      <c r="X37" s="98"/>
      <c r="Y37" s="99">
        <v>54</v>
      </c>
      <c r="Z37" s="94"/>
      <c r="AA37" s="95"/>
      <c r="AB37" s="96"/>
      <c r="AC37" s="97"/>
      <c r="AD37" s="98"/>
      <c r="AE37" s="98"/>
      <c r="AM37" s="30"/>
      <c r="AN37" s="30"/>
      <c r="AO37" s="30"/>
      <c r="AP37" s="30"/>
      <c r="AQ37" s="30"/>
    </row>
    <row r="38" spans="1:52" ht="18" customHeight="1" thickBot="1">
      <c r="A38" s="6"/>
      <c r="B38" s="305"/>
      <c r="C38" s="312"/>
      <c r="D38" s="313"/>
      <c r="E38" s="313"/>
      <c r="F38" s="313"/>
      <c r="G38" s="313"/>
      <c r="H38" s="313"/>
      <c r="I38" s="313"/>
      <c r="J38" s="313"/>
      <c r="K38" s="313"/>
      <c r="L38" s="313"/>
      <c r="M38" s="313"/>
      <c r="N38" s="313"/>
      <c r="O38" s="313"/>
      <c r="P38" s="314"/>
      <c r="Q38" s="36"/>
      <c r="R38" s="99">
        <v>25</v>
      </c>
      <c r="S38" s="94"/>
      <c r="T38" s="95"/>
      <c r="U38" s="96"/>
      <c r="V38" s="97"/>
      <c r="W38" s="98"/>
      <c r="X38" s="98"/>
      <c r="Y38" s="99">
        <v>55</v>
      </c>
      <c r="Z38" s="94"/>
      <c r="AA38" s="95"/>
      <c r="AB38" s="96"/>
      <c r="AC38" s="97"/>
      <c r="AD38" s="98"/>
      <c r="AE38" s="98"/>
      <c r="AM38" s="30"/>
      <c r="AN38" s="30"/>
      <c r="AO38" s="30"/>
      <c r="AP38" s="30"/>
      <c r="AQ38" s="30"/>
    </row>
    <row r="39" spans="1:52" ht="18" customHeight="1">
      <c r="A39" s="6"/>
      <c r="B39" s="37"/>
      <c r="C39" s="9"/>
      <c r="D39" s="9"/>
      <c r="E39" s="9"/>
      <c r="F39" s="9"/>
      <c r="G39" s="9"/>
      <c r="H39" s="38"/>
      <c r="I39" s="38"/>
      <c r="J39" s="38"/>
      <c r="K39" s="9"/>
      <c r="L39" s="9"/>
      <c r="M39" s="9"/>
      <c r="N39" s="9"/>
      <c r="O39" s="9"/>
      <c r="P39" s="9"/>
      <c r="Q39" s="9"/>
      <c r="R39" s="99">
        <v>26</v>
      </c>
      <c r="S39" s="94"/>
      <c r="T39" s="95"/>
      <c r="U39" s="96"/>
      <c r="V39" s="97"/>
      <c r="W39" s="98"/>
      <c r="X39" s="98"/>
      <c r="Y39" s="99">
        <v>56</v>
      </c>
      <c r="Z39" s="94"/>
      <c r="AA39" s="95"/>
      <c r="AB39" s="96"/>
      <c r="AC39" s="97"/>
      <c r="AD39" s="98"/>
      <c r="AE39" s="98"/>
      <c r="AM39" s="40"/>
      <c r="AN39" s="40"/>
      <c r="AO39" s="40"/>
      <c r="AP39" s="40"/>
      <c r="AQ39" s="40"/>
    </row>
    <row r="40" spans="1:52" ht="18" customHeight="1">
      <c r="A40" s="6"/>
      <c r="B40" s="37"/>
      <c r="C40" s="9"/>
      <c r="D40" s="9"/>
      <c r="E40" s="9"/>
      <c r="F40" s="9"/>
      <c r="G40" s="9"/>
      <c r="H40" s="38"/>
      <c r="I40" s="38"/>
      <c r="J40" s="38"/>
      <c r="K40" s="9"/>
      <c r="L40" s="9"/>
      <c r="M40" s="9"/>
      <c r="N40" s="9"/>
      <c r="O40" s="9"/>
      <c r="P40" s="9"/>
      <c r="Q40" s="9"/>
      <c r="R40" s="99">
        <v>27</v>
      </c>
      <c r="S40" s="94"/>
      <c r="T40" s="95"/>
      <c r="U40" s="96"/>
      <c r="V40" s="97"/>
      <c r="W40" s="98"/>
      <c r="X40" s="98"/>
      <c r="Y40" s="99">
        <v>57</v>
      </c>
      <c r="Z40" s="94"/>
      <c r="AA40" s="95"/>
      <c r="AB40" s="96"/>
      <c r="AC40" s="97"/>
      <c r="AD40" s="98"/>
      <c r="AE40" s="98"/>
      <c r="AM40" s="40"/>
      <c r="AN40" s="40"/>
      <c r="AO40" s="40"/>
      <c r="AP40" s="40"/>
      <c r="AQ40" s="40"/>
    </row>
    <row r="41" spans="1:52" ht="18" customHeight="1">
      <c r="A41" s="6"/>
      <c r="B41" s="37"/>
      <c r="C41" s="9"/>
      <c r="D41" s="9"/>
      <c r="E41" s="9"/>
      <c r="F41" s="9"/>
      <c r="G41" s="9"/>
      <c r="H41" s="38"/>
      <c r="I41" s="38"/>
      <c r="J41" s="38"/>
      <c r="K41" s="9"/>
      <c r="L41" s="9"/>
      <c r="M41" s="9"/>
      <c r="N41" s="9"/>
      <c r="O41" s="9"/>
      <c r="P41" s="9"/>
      <c r="Q41" s="9"/>
      <c r="R41" s="99">
        <v>28</v>
      </c>
      <c r="S41" s="94"/>
      <c r="T41" s="95"/>
      <c r="U41" s="96"/>
      <c r="V41" s="97"/>
      <c r="W41" s="98"/>
      <c r="X41" s="98"/>
      <c r="Y41" s="99">
        <v>58</v>
      </c>
      <c r="Z41" s="94"/>
      <c r="AA41" s="95"/>
      <c r="AB41" s="96"/>
      <c r="AC41" s="97"/>
      <c r="AD41" s="98"/>
      <c r="AE41" s="98"/>
      <c r="AM41" s="40"/>
      <c r="AN41" s="40"/>
      <c r="AO41" s="40"/>
      <c r="AP41" s="40"/>
      <c r="AQ41" s="40"/>
    </row>
    <row r="42" spans="1:52" ht="18" customHeight="1">
      <c r="A42" s="6"/>
      <c r="B42" s="41" t="s">
        <v>107</v>
      </c>
      <c r="C42" s="336" t="s">
        <v>165</v>
      </c>
      <c r="D42" s="336"/>
      <c r="E42" s="336"/>
      <c r="F42" s="336"/>
      <c r="G42" s="336"/>
      <c r="H42" s="336"/>
      <c r="I42" s="336"/>
      <c r="J42" s="42"/>
      <c r="K42" s="43"/>
      <c r="L42" s="9"/>
      <c r="M42" s="9"/>
      <c r="N42" s="9"/>
      <c r="O42" s="9"/>
      <c r="P42" s="9"/>
      <c r="Q42" s="9"/>
      <c r="R42" s="99">
        <v>29</v>
      </c>
      <c r="S42" s="94"/>
      <c r="T42" s="95"/>
      <c r="U42" s="96"/>
      <c r="V42" s="97"/>
      <c r="W42" s="98"/>
      <c r="X42" s="98"/>
      <c r="Y42" s="99">
        <v>59</v>
      </c>
      <c r="Z42" s="94"/>
      <c r="AA42" s="95"/>
      <c r="AB42" s="96"/>
      <c r="AC42" s="97"/>
      <c r="AD42" s="98"/>
      <c r="AE42" s="98"/>
      <c r="AH42" s="39"/>
      <c r="AK42" s="44"/>
      <c r="AL42" s="44"/>
      <c r="AM42" s="44"/>
      <c r="AN42" s="44"/>
      <c r="AO42" s="44"/>
      <c r="AP42" s="44"/>
      <c r="AQ42" s="44"/>
    </row>
    <row r="43" spans="1:52" ht="18" customHeight="1">
      <c r="A43" s="6"/>
      <c r="B43" s="83" t="s">
        <v>108</v>
      </c>
      <c r="C43" s="318" t="s">
        <v>109</v>
      </c>
      <c r="D43" s="319"/>
      <c r="E43" s="319"/>
      <c r="F43" s="319"/>
      <c r="G43" s="319"/>
      <c r="H43" s="319"/>
      <c r="I43" s="319"/>
      <c r="J43" s="45"/>
      <c r="K43" s="45"/>
      <c r="L43" s="6"/>
      <c r="M43" s="6"/>
      <c r="N43" s="6"/>
      <c r="O43" s="6"/>
      <c r="P43" s="6"/>
      <c r="R43" s="99">
        <v>30</v>
      </c>
      <c r="S43" s="94"/>
      <c r="T43" s="95"/>
      <c r="U43" s="96"/>
      <c r="V43" s="97"/>
      <c r="W43" s="98"/>
      <c r="X43" s="98"/>
      <c r="Y43" s="99">
        <v>60</v>
      </c>
      <c r="Z43" s="94"/>
      <c r="AA43" s="95"/>
      <c r="AB43" s="96"/>
      <c r="AC43" s="97"/>
      <c r="AD43" s="98"/>
      <c r="AE43" s="98"/>
    </row>
    <row r="44" spans="1:52" ht="18" customHeight="1">
      <c r="B44" s="19"/>
      <c r="C44" s="19"/>
      <c r="D44" s="19"/>
      <c r="E44" s="19"/>
      <c r="F44" s="19"/>
      <c r="G44" s="19"/>
      <c r="H44" s="19"/>
      <c r="I44" s="19"/>
      <c r="J44" s="19"/>
      <c r="K44" s="19"/>
      <c r="L44" s="19"/>
      <c r="M44" s="19"/>
      <c r="N44" s="19"/>
      <c r="O44" s="19"/>
      <c r="P44" s="19"/>
      <c r="Q44" s="19"/>
      <c r="R44" s="19"/>
      <c r="S44" s="31"/>
      <c r="T44" s="31"/>
      <c r="U44" s="31"/>
      <c r="V44" s="47"/>
      <c r="W44" s="19"/>
      <c r="X44" s="19"/>
    </row>
    <row r="45" spans="1:52" ht="22.5" customHeight="1">
      <c r="B45" s="19"/>
      <c r="C45" s="19"/>
      <c r="D45" s="19"/>
      <c r="E45" s="19"/>
      <c r="F45" s="19"/>
      <c r="G45" s="19"/>
      <c r="H45" s="19"/>
      <c r="I45" s="19"/>
      <c r="J45" s="19"/>
      <c r="K45" s="19"/>
      <c r="L45" s="19"/>
      <c r="M45" s="19"/>
      <c r="N45" s="19"/>
      <c r="O45" s="19"/>
      <c r="P45" s="19"/>
      <c r="Q45" s="19"/>
      <c r="R45" s="19"/>
      <c r="S45" s="31"/>
      <c r="T45" s="31"/>
      <c r="U45" s="31"/>
      <c r="V45" s="47"/>
      <c r="W45" s="19"/>
      <c r="X45" s="19"/>
    </row>
    <row r="46" spans="1:52" ht="22.5" customHeight="1">
      <c r="B46" s="19"/>
      <c r="C46" s="19"/>
      <c r="D46" s="19"/>
      <c r="E46" s="19"/>
      <c r="F46" s="19"/>
      <c r="G46" s="19"/>
      <c r="H46" s="19"/>
      <c r="I46" s="19"/>
      <c r="J46" s="19"/>
      <c r="K46" s="19"/>
      <c r="L46" s="19"/>
      <c r="M46" s="19"/>
      <c r="N46" s="19"/>
      <c r="O46" s="19"/>
      <c r="P46" s="19"/>
      <c r="Q46" s="19"/>
      <c r="R46" s="19"/>
      <c r="S46" s="31"/>
      <c r="T46" s="31"/>
      <c r="U46" s="31"/>
      <c r="V46" s="47"/>
      <c r="W46" s="19"/>
      <c r="X46" s="19"/>
    </row>
    <row r="47" spans="1:52" ht="22.5" customHeight="1">
      <c r="B47" s="19"/>
      <c r="C47" s="19"/>
      <c r="D47" s="19"/>
      <c r="E47" s="19"/>
      <c r="F47" s="19"/>
      <c r="G47" s="19"/>
      <c r="H47" s="19"/>
      <c r="I47" s="19"/>
      <c r="J47" s="19"/>
      <c r="K47" s="19"/>
      <c r="L47" s="19"/>
      <c r="M47" s="19"/>
      <c r="N47" s="19"/>
      <c r="O47" s="19"/>
      <c r="P47" s="19"/>
      <c r="Q47" s="19"/>
      <c r="R47" s="19"/>
      <c r="S47" s="31"/>
      <c r="T47" s="31"/>
      <c r="U47" s="31"/>
      <c r="V47" s="47"/>
      <c r="W47" s="19"/>
      <c r="X47" s="19"/>
    </row>
    <row r="48" spans="1:52" ht="22.5" customHeight="1">
      <c r="B48" s="19"/>
      <c r="C48" s="19"/>
      <c r="D48" s="19"/>
      <c r="E48" s="19"/>
      <c r="F48" s="19"/>
      <c r="G48" s="19"/>
      <c r="H48" s="19"/>
      <c r="I48" s="19"/>
      <c r="J48" s="19"/>
      <c r="K48" s="19"/>
      <c r="L48" s="19"/>
      <c r="M48" s="19"/>
      <c r="N48" s="19"/>
      <c r="O48" s="19"/>
      <c r="P48" s="19"/>
      <c r="Q48" s="19"/>
      <c r="R48" s="19"/>
      <c r="S48" s="31"/>
      <c r="T48" s="31"/>
      <c r="U48" s="31"/>
      <c r="V48" s="47"/>
      <c r="W48" s="19"/>
      <c r="X48" s="19"/>
    </row>
    <row r="49" spans="2:32" ht="22.5" customHeight="1">
      <c r="B49" s="19"/>
      <c r="C49" s="19"/>
      <c r="D49" s="19"/>
      <c r="E49" s="19"/>
      <c r="F49" s="19"/>
      <c r="G49" s="19"/>
      <c r="H49" s="19"/>
      <c r="I49" s="19"/>
      <c r="J49" s="19"/>
      <c r="K49" s="19"/>
      <c r="L49" s="19"/>
      <c r="M49" s="19"/>
      <c r="N49" s="19"/>
      <c r="O49" s="19"/>
      <c r="P49" s="19"/>
      <c r="Q49" s="19"/>
      <c r="R49" s="19"/>
      <c r="S49" s="31"/>
      <c r="T49" s="31"/>
      <c r="U49" s="31"/>
      <c r="V49" s="47"/>
      <c r="W49" s="19"/>
      <c r="X49" s="19"/>
    </row>
    <row r="50" spans="2:32" ht="22.5" customHeight="1">
      <c r="B50" s="19"/>
      <c r="C50" s="19"/>
      <c r="D50" s="19"/>
      <c r="E50" s="19"/>
      <c r="F50" s="19"/>
      <c r="G50" s="19"/>
      <c r="H50" s="19"/>
      <c r="I50" s="19"/>
      <c r="J50" s="19"/>
      <c r="K50" s="19"/>
      <c r="L50" s="19"/>
      <c r="M50" s="19"/>
      <c r="N50" s="19"/>
      <c r="O50" s="19"/>
      <c r="P50" s="19"/>
      <c r="Q50" s="19"/>
      <c r="R50" s="19"/>
      <c r="S50" s="31"/>
      <c r="T50" s="31"/>
      <c r="U50" s="31"/>
      <c r="V50" s="47"/>
      <c r="W50" s="19"/>
      <c r="X50" s="19"/>
    </row>
    <row r="51" spans="2:32" ht="22.5" customHeight="1">
      <c r="B51" s="19"/>
      <c r="C51" s="19"/>
      <c r="D51" s="19"/>
      <c r="E51" s="19"/>
      <c r="F51" s="19"/>
      <c r="G51" s="19"/>
      <c r="H51" s="19"/>
      <c r="I51" s="19"/>
      <c r="J51" s="19"/>
      <c r="K51" s="19"/>
      <c r="L51" s="19"/>
      <c r="M51" s="19"/>
      <c r="N51" s="19"/>
      <c r="O51" s="19"/>
      <c r="P51" s="19"/>
      <c r="Q51" s="19"/>
      <c r="R51" s="19"/>
      <c r="S51" s="31"/>
      <c r="T51" s="31"/>
      <c r="U51" s="31"/>
      <c r="V51" s="47"/>
      <c r="W51" s="19"/>
      <c r="X51" s="19"/>
    </row>
    <row r="52" spans="2:32" ht="22.5" customHeight="1">
      <c r="B52" s="19"/>
      <c r="C52" s="19"/>
      <c r="D52" s="19"/>
      <c r="E52" s="19"/>
      <c r="F52" s="19"/>
      <c r="G52" s="19"/>
      <c r="H52" s="19"/>
      <c r="I52" s="19"/>
      <c r="J52" s="19"/>
      <c r="K52" s="19"/>
      <c r="L52" s="19"/>
      <c r="M52" s="19"/>
      <c r="N52" s="19"/>
      <c r="O52" s="19"/>
      <c r="P52" s="19"/>
      <c r="Q52" s="19"/>
      <c r="R52" s="19"/>
      <c r="S52" s="31"/>
      <c r="T52" s="31"/>
      <c r="U52" s="31"/>
      <c r="V52" s="47"/>
      <c r="W52" s="19"/>
      <c r="X52" s="19"/>
    </row>
    <row r="53" spans="2:32" ht="22.5" customHeight="1">
      <c r="B53" s="19"/>
      <c r="C53" s="19"/>
      <c r="D53" s="19"/>
      <c r="E53" s="19"/>
      <c r="F53" s="19"/>
      <c r="G53" s="19"/>
      <c r="H53" s="19"/>
      <c r="I53" s="19"/>
      <c r="J53" s="19"/>
      <c r="K53" s="19"/>
      <c r="L53" s="19"/>
      <c r="M53" s="19"/>
      <c r="N53" s="19"/>
      <c r="O53" s="19"/>
      <c r="P53" s="19"/>
      <c r="Q53" s="19"/>
      <c r="R53" s="19"/>
      <c r="S53" s="31"/>
      <c r="T53" s="31"/>
      <c r="U53" s="31"/>
      <c r="V53" s="47"/>
      <c r="W53" s="19"/>
      <c r="X53" s="19"/>
    </row>
    <row r="54" spans="2:32" ht="22.5" customHeight="1">
      <c r="B54" s="19"/>
      <c r="C54" s="19"/>
      <c r="D54" s="19"/>
      <c r="E54" s="19"/>
      <c r="F54" s="19"/>
      <c r="G54" s="19"/>
      <c r="H54" s="19"/>
      <c r="I54" s="19"/>
      <c r="J54" s="19"/>
      <c r="K54" s="19"/>
      <c r="L54" s="19"/>
      <c r="M54" s="19"/>
      <c r="N54" s="19"/>
      <c r="O54" s="19"/>
      <c r="P54" s="19"/>
      <c r="Q54" s="19"/>
      <c r="R54" s="19"/>
      <c r="S54" s="31"/>
      <c r="T54" s="31"/>
      <c r="U54" s="31"/>
      <c r="V54" s="47"/>
      <c r="W54" s="19"/>
      <c r="X54" s="19"/>
    </row>
    <row r="55" spans="2:32" ht="22.5" customHeight="1">
      <c r="B55" s="19"/>
      <c r="C55" s="19"/>
      <c r="D55" s="19"/>
      <c r="E55" s="19"/>
      <c r="F55" s="19"/>
      <c r="G55" s="19"/>
      <c r="H55" s="19"/>
      <c r="I55" s="19"/>
      <c r="J55" s="19"/>
      <c r="K55" s="19"/>
      <c r="L55" s="19"/>
      <c r="M55" s="19"/>
      <c r="N55" s="19"/>
      <c r="O55" s="19"/>
      <c r="P55" s="19"/>
      <c r="Q55" s="19"/>
      <c r="R55" s="19"/>
      <c r="S55" s="31"/>
      <c r="T55" s="31"/>
      <c r="U55" s="31"/>
      <c r="V55" s="47"/>
      <c r="W55" s="19"/>
      <c r="X55" s="19"/>
    </row>
    <row r="56" spans="2:32" ht="22.5" customHeight="1">
      <c r="B56" s="19"/>
      <c r="C56" s="19"/>
      <c r="D56" s="19"/>
      <c r="E56" s="19"/>
      <c r="F56" s="19"/>
      <c r="G56" s="19"/>
      <c r="H56" s="19"/>
      <c r="I56" s="19"/>
      <c r="J56" s="19"/>
      <c r="K56" s="19"/>
      <c r="L56" s="19"/>
      <c r="M56" s="19"/>
      <c r="N56" s="19"/>
      <c r="O56" s="19"/>
      <c r="P56" s="19"/>
      <c r="Q56" s="19"/>
      <c r="R56" s="19"/>
      <c r="S56" s="31"/>
      <c r="T56" s="31"/>
      <c r="U56" s="31"/>
      <c r="V56" s="47"/>
      <c r="W56" s="19"/>
      <c r="X56" s="19"/>
    </row>
    <row r="57" spans="2:32" ht="22.5" customHeight="1">
      <c r="B57" s="19"/>
      <c r="C57" s="19"/>
      <c r="D57" s="19"/>
      <c r="E57" s="19"/>
      <c r="F57" s="19"/>
      <c r="G57" s="19"/>
      <c r="H57" s="19"/>
      <c r="I57" s="19"/>
      <c r="J57" s="19"/>
      <c r="K57" s="19"/>
      <c r="L57" s="19"/>
      <c r="M57" s="19"/>
      <c r="N57" s="19"/>
      <c r="O57" s="19"/>
      <c r="P57" s="19"/>
      <c r="Q57" s="19"/>
      <c r="R57" s="19"/>
      <c r="S57" s="31"/>
      <c r="T57" s="31"/>
      <c r="U57" s="31"/>
      <c r="V57" s="47"/>
      <c r="W57" s="19"/>
      <c r="X57" s="19"/>
    </row>
    <row r="58" spans="2:32" ht="22.5" customHeight="1">
      <c r="B58" s="19"/>
      <c r="C58" s="19"/>
      <c r="D58" s="19"/>
      <c r="E58" s="19"/>
      <c r="F58" s="19"/>
      <c r="G58" s="19"/>
      <c r="H58" s="19"/>
      <c r="I58" s="19"/>
      <c r="J58" s="19"/>
      <c r="K58" s="19"/>
      <c r="L58" s="19"/>
      <c r="M58" s="19"/>
      <c r="N58" s="19"/>
      <c r="O58" s="19"/>
      <c r="P58" s="19"/>
      <c r="Q58" s="19"/>
      <c r="R58" s="19"/>
      <c r="S58" s="31"/>
      <c r="T58" s="31"/>
      <c r="U58" s="31"/>
      <c r="V58" s="47"/>
      <c r="W58" s="19"/>
      <c r="X58" s="19"/>
    </row>
    <row r="59" spans="2:32" ht="22.5" customHeight="1">
      <c r="B59" s="19"/>
      <c r="C59" s="19"/>
      <c r="D59" s="19"/>
      <c r="E59" s="19"/>
      <c r="F59" s="19"/>
      <c r="G59" s="19"/>
      <c r="H59" s="19"/>
      <c r="I59" s="19"/>
      <c r="J59" s="19"/>
      <c r="K59" s="19"/>
      <c r="L59" s="19"/>
      <c r="M59" s="19"/>
      <c r="N59" s="19"/>
      <c r="O59" s="19"/>
      <c r="P59" s="19"/>
      <c r="Q59" s="19"/>
      <c r="R59" s="19"/>
      <c r="S59" s="31"/>
      <c r="T59" s="31"/>
      <c r="U59" s="31"/>
      <c r="V59" s="47"/>
      <c r="W59" s="19"/>
      <c r="X59" s="19"/>
    </row>
    <row r="60" spans="2:32" ht="22.5" customHeight="1">
      <c r="B60" s="19"/>
      <c r="C60" s="19"/>
      <c r="D60" s="19"/>
      <c r="E60" s="19"/>
      <c r="F60" s="19"/>
      <c r="G60" s="19"/>
      <c r="H60" s="19"/>
      <c r="I60" s="19"/>
      <c r="J60" s="19"/>
      <c r="K60" s="19"/>
      <c r="L60" s="19"/>
      <c r="M60" s="19"/>
      <c r="N60" s="19"/>
      <c r="O60" s="19"/>
      <c r="P60" s="19"/>
      <c r="Q60" s="19"/>
      <c r="R60" s="19"/>
      <c r="S60" s="31"/>
      <c r="T60" s="31"/>
      <c r="U60" s="31"/>
      <c r="V60" s="47"/>
      <c r="W60" s="19"/>
      <c r="X60" s="19"/>
    </row>
    <row r="61" spans="2:32" ht="22.5" customHeight="1" thickBot="1">
      <c r="B61" s="19"/>
      <c r="C61" s="19"/>
      <c r="D61" s="19"/>
      <c r="E61" s="19"/>
      <c r="F61" s="19"/>
      <c r="G61" s="19"/>
      <c r="H61" s="19"/>
      <c r="I61" s="19"/>
      <c r="J61" s="19"/>
      <c r="K61" s="19"/>
      <c r="L61" s="19"/>
      <c r="M61" s="19"/>
      <c r="N61" s="19"/>
      <c r="O61" s="19"/>
      <c r="P61" s="19"/>
      <c r="Q61" s="19"/>
      <c r="R61" s="19"/>
      <c r="S61" s="31"/>
      <c r="T61" s="31"/>
      <c r="U61" s="31"/>
      <c r="V61" s="47"/>
      <c r="W61" s="19"/>
      <c r="X61" s="19"/>
    </row>
    <row r="62" spans="2:32">
      <c r="B62" s="48" t="s">
        <v>5</v>
      </c>
      <c r="C62" s="49" t="s">
        <v>4</v>
      </c>
      <c r="D62" s="50" t="s">
        <v>52</v>
      </c>
      <c r="E62" s="50" t="s">
        <v>53</v>
      </c>
      <c r="F62" s="50" t="s">
        <v>54</v>
      </c>
      <c r="G62" s="50" t="s">
        <v>55</v>
      </c>
      <c r="H62" s="51" t="s">
        <v>6</v>
      </c>
      <c r="I62" s="49" t="s">
        <v>7</v>
      </c>
      <c r="J62" s="52" t="s">
        <v>0</v>
      </c>
      <c r="K62" s="50" t="s">
        <v>62</v>
      </c>
      <c r="L62" s="50" t="s">
        <v>63</v>
      </c>
      <c r="M62" s="53" t="s">
        <v>59</v>
      </c>
      <c r="N62" s="50" t="s">
        <v>4</v>
      </c>
      <c r="O62" s="50" t="s">
        <v>52</v>
      </c>
      <c r="P62" s="50" t="s">
        <v>53</v>
      </c>
      <c r="Q62" s="50" t="s">
        <v>54</v>
      </c>
      <c r="R62" s="50" t="s">
        <v>55</v>
      </c>
      <c r="S62" s="50" t="s">
        <v>60</v>
      </c>
      <c r="T62" s="49" t="s">
        <v>7</v>
      </c>
      <c r="U62" s="52" t="s">
        <v>0</v>
      </c>
      <c r="V62" s="54" t="s">
        <v>61</v>
      </c>
      <c r="W62" s="50" t="s">
        <v>4</v>
      </c>
      <c r="X62" s="50" t="s">
        <v>52</v>
      </c>
      <c r="Y62" s="50" t="s">
        <v>53</v>
      </c>
      <c r="Z62" s="50" t="s">
        <v>54</v>
      </c>
      <c r="AA62" s="50" t="s">
        <v>55</v>
      </c>
      <c r="AB62" s="51" t="s">
        <v>6</v>
      </c>
      <c r="AC62" s="49" t="s">
        <v>7</v>
      </c>
      <c r="AD62" s="50" t="s">
        <v>0</v>
      </c>
      <c r="AE62" s="55" t="s">
        <v>67</v>
      </c>
      <c r="AF62" s="56" t="s">
        <v>64</v>
      </c>
    </row>
    <row r="63" spans="2:32" ht="25.5" customHeight="1" thickBot="1">
      <c r="B63" s="57" t="str">
        <f>IF(C17="","",C17)</f>
        <v/>
      </c>
      <c r="C63" s="58" t="str">
        <f>IF(K20="","",K20)</f>
        <v/>
      </c>
      <c r="D63" s="58" t="str">
        <f>IF(D18="","",D18)</f>
        <v/>
      </c>
      <c r="E63" s="58" t="str">
        <f>IF(G18="","",G18)</f>
        <v/>
      </c>
      <c r="F63" s="58" t="str">
        <f>IF(K18="","",K18)</f>
        <v/>
      </c>
      <c r="G63" s="58" t="str">
        <f>IF(C19="","",C19)</f>
        <v/>
      </c>
      <c r="H63" s="58" t="str">
        <f>IF(C20="","",C20)</f>
        <v/>
      </c>
      <c r="I63" s="58" t="str">
        <f>IF(C21="","",C21)</f>
        <v/>
      </c>
      <c r="J63" s="59" t="str">
        <f>IF(K21="","",K21)</f>
        <v/>
      </c>
      <c r="K63" s="58" t="str">
        <f>IF(N7="","",N7)</f>
        <v/>
      </c>
      <c r="L63" s="58" t="str">
        <f>IF(C13="","",C13)</f>
        <v>リストから選択してください</v>
      </c>
      <c r="M63" s="60" t="e">
        <f>IF(#REF!=1,C17,C23)</f>
        <v>#REF!</v>
      </c>
      <c r="N63" s="61" t="e">
        <f>IF(#REF!=1,K20,K26)</f>
        <v>#REF!</v>
      </c>
      <c r="O63" s="61" t="e">
        <f>IF(#REF!=1,D18,C24)</f>
        <v>#REF!</v>
      </c>
      <c r="P63" s="61" t="e">
        <f>IF(#REF!=1,G18,F24)</f>
        <v>#REF!</v>
      </c>
      <c r="Q63" s="61" t="e">
        <f>IF(#REF!=1,K18,K24)</f>
        <v>#REF!</v>
      </c>
      <c r="R63" s="61" t="e">
        <f>IF(#REF!=1,C19,C25)</f>
        <v>#REF!</v>
      </c>
      <c r="S63" s="61" t="e">
        <f>IF(#REF!=1,C20,C26)</f>
        <v>#REF!</v>
      </c>
      <c r="T63" s="61" t="e">
        <f>IF(#REF!=1,C21,C27)</f>
        <v>#REF!</v>
      </c>
      <c r="U63" s="61" t="e">
        <f>IF(#REF!=1,K21,K33)</f>
        <v>#REF!</v>
      </c>
      <c r="V63" s="60" t="e">
        <f>IF(#REF!=1,C17,C29)</f>
        <v>#REF!</v>
      </c>
      <c r="W63" s="61" t="e">
        <f>IF(#REF!=1,K20,K32)</f>
        <v>#REF!</v>
      </c>
      <c r="X63" s="61" t="e">
        <f>IF(#REF!=1,D18,C30)</f>
        <v>#REF!</v>
      </c>
      <c r="Y63" s="61" t="e">
        <f>IF(#REF!=1,G18,F30)</f>
        <v>#REF!</v>
      </c>
      <c r="Z63" s="61" t="e">
        <f>IF(#REF!=1,K18,K30)</f>
        <v>#REF!</v>
      </c>
      <c r="AA63" s="61" t="e">
        <f>IF(#REF!=1,C19,C31)</f>
        <v>#REF!</v>
      </c>
      <c r="AB63" s="61" t="e">
        <f>IF(#REF!=1,C20,C32)</f>
        <v>#REF!</v>
      </c>
      <c r="AC63" s="61" t="e">
        <f>IF(#REF!=1,C21,C33)</f>
        <v>#REF!</v>
      </c>
      <c r="AD63" s="61" t="e">
        <f>IF(#REF!=1,K21,K33)</f>
        <v>#REF!</v>
      </c>
      <c r="AE63" s="62" t="e">
        <f>IF(AND(#REF!=1,#REF!=2,#REF!=2,#REF!=2),"おまかせコース",IF(AND(#REF!=1,#REF!=2,#REF!=2,#REF!=2),"採取・分析コース",IF(AND(#REF!=1,#REF!=2,#REF!=2,#REF!=2),"標準プラン",IF(AND(#REF!=1,#REF!=2,#REF!=2,#REF!=2),"スピード仕上げ","コースを""一つのみ""選択してください"))))</f>
        <v>#REF!</v>
      </c>
      <c r="AF63" s="63" t="str">
        <f>IF(C35="","",C35)</f>
        <v/>
      </c>
    </row>
    <row r="64" spans="2:32">
      <c r="B64" s="160" t="b">
        <v>0</v>
      </c>
      <c r="D64" s="65"/>
      <c r="G64" s="66"/>
      <c r="H64" s="67"/>
      <c r="I64" s="67"/>
      <c r="J64" s="67"/>
      <c r="K64" s="67"/>
      <c r="L64" s="65"/>
      <c r="M64" s="65"/>
      <c r="N64" s="65"/>
      <c r="O64" s="65"/>
      <c r="P64" s="65"/>
      <c r="Q64" s="65"/>
      <c r="R64" s="19"/>
      <c r="S64" s="65"/>
      <c r="T64" s="68"/>
      <c r="U64" s="65"/>
      <c r="V64" s="65"/>
    </row>
    <row r="65" spans="2:41">
      <c r="B65" s="160" t="b">
        <v>1</v>
      </c>
      <c r="C65" s="64"/>
      <c r="E65" s="67"/>
      <c r="F65" s="66"/>
      <c r="G65" s="66"/>
      <c r="H65" s="67"/>
      <c r="I65" s="67"/>
      <c r="J65" s="67"/>
      <c r="K65" s="67"/>
      <c r="L65" s="65"/>
      <c r="M65" s="65"/>
      <c r="N65" s="65"/>
      <c r="O65" s="65"/>
      <c r="P65" s="65"/>
      <c r="Q65" s="19"/>
      <c r="R65" s="65"/>
      <c r="S65" s="68"/>
      <c r="T65" s="65"/>
      <c r="U65" s="65"/>
    </row>
    <row r="66" spans="2:41">
      <c r="B66" s="160" t="b">
        <v>1</v>
      </c>
      <c r="C66" s="84"/>
      <c r="E66" s="85"/>
      <c r="F66" s="46"/>
      <c r="G66" s="46"/>
      <c r="H66" s="45"/>
      <c r="I66" s="45"/>
      <c r="J66" s="45"/>
      <c r="K66" s="45"/>
      <c r="L66" s="6"/>
      <c r="M66" s="6"/>
      <c r="N66" s="6"/>
      <c r="O66" s="6"/>
      <c r="P66" s="6"/>
      <c r="R66" s="6"/>
      <c r="S66" s="69"/>
      <c r="T66" s="6"/>
      <c r="U66" s="6"/>
    </row>
    <row r="67" spans="2:41">
      <c r="B67" s="74"/>
      <c r="C67" s="74"/>
      <c r="D67" s="74"/>
      <c r="E67" s="74"/>
      <c r="H67" s="70"/>
      <c r="I67" s="70"/>
      <c r="J67" s="70"/>
      <c r="V67" s="71"/>
      <c r="W67" s="72"/>
      <c r="X67" s="6"/>
      <c r="Y67" s="6"/>
      <c r="Z67" s="6"/>
      <c r="AA67" s="6"/>
      <c r="AB67" s="6"/>
      <c r="AC67" s="6"/>
      <c r="AD67" s="6"/>
      <c r="AE67" s="6"/>
      <c r="AF67" s="71"/>
      <c r="AG67" s="71"/>
      <c r="AH67" s="71"/>
      <c r="AI67" s="71"/>
      <c r="AJ67" s="71"/>
      <c r="AK67" s="6"/>
      <c r="AL67" s="6"/>
      <c r="AM67" s="6"/>
      <c r="AN67" s="6"/>
      <c r="AO67" s="6"/>
    </row>
    <row r="68" spans="2:41">
      <c r="B68" s="3" t="s">
        <v>44</v>
      </c>
      <c r="D68" s="3" t="s">
        <v>30</v>
      </c>
      <c r="E68" s="3" t="s">
        <v>31</v>
      </c>
      <c r="F68" s="3" t="s">
        <v>32</v>
      </c>
      <c r="G68" s="3" t="s">
        <v>33</v>
      </c>
      <c r="H68" s="19"/>
      <c r="Q68" s="3" t="s">
        <v>50</v>
      </c>
      <c r="V68" s="71"/>
      <c r="W68" s="72"/>
      <c r="X68" s="6"/>
      <c r="Y68" s="6"/>
      <c r="Z68" s="6"/>
      <c r="AA68" s="6"/>
      <c r="AB68" s="6"/>
      <c r="AC68" s="6"/>
      <c r="AD68" s="6"/>
      <c r="AE68" s="6"/>
      <c r="AF68" s="71"/>
      <c r="AG68" s="71"/>
      <c r="AH68" s="71"/>
      <c r="AI68" s="71"/>
      <c r="AJ68" s="71"/>
      <c r="AK68" s="6"/>
      <c r="AL68" s="6"/>
      <c r="AM68" s="6"/>
      <c r="AN68" s="6"/>
      <c r="AO68" s="6"/>
    </row>
    <row r="69" spans="2:41">
      <c r="B69" s="3" t="s">
        <v>45</v>
      </c>
      <c r="D69" s="3" t="s">
        <v>14</v>
      </c>
      <c r="E69" s="3" t="s">
        <v>15</v>
      </c>
      <c r="F69" s="3" t="s">
        <v>16</v>
      </c>
      <c r="G69" s="3" t="s">
        <v>17</v>
      </c>
      <c r="Q69" s="3" t="s">
        <v>51</v>
      </c>
      <c r="V69" s="6"/>
      <c r="W69" s="76"/>
      <c r="X69" s="76"/>
      <c r="Y69" s="76"/>
      <c r="Z69" s="6"/>
      <c r="AA69" s="6"/>
      <c r="AB69" s="6"/>
      <c r="AC69" s="6"/>
      <c r="AD69" s="6"/>
      <c r="AE69" s="6"/>
      <c r="AF69" s="71"/>
      <c r="AG69" s="71"/>
      <c r="AH69" s="71"/>
      <c r="AI69" s="71"/>
      <c r="AJ69" s="71"/>
      <c r="AK69" s="6"/>
    </row>
    <row r="70" spans="2:41">
      <c r="B70" s="3" t="s">
        <v>46</v>
      </c>
      <c r="D70" s="3" t="s">
        <v>18</v>
      </c>
      <c r="E70" s="3" t="s">
        <v>19</v>
      </c>
      <c r="F70" s="3" t="s">
        <v>20</v>
      </c>
      <c r="G70" s="3" t="s">
        <v>21</v>
      </c>
      <c r="V70" s="6"/>
      <c r="W70" s="76" t="s">
        <v>86</v>
      </c>
      <c r="X70" s="76" t="s">
        <v>87</v>
      </c>
      <c r="Y70" s="76"/>
      <c r="Z70" s="6"/>
      <c r="AA70" s="6"/>
      <c r="AB70" s="6"/>
      <c r="AC70" s="6"/>
      <c r="AD70" s="6"/>
      <c r="AE70" s="6"/>
      <c r="AF70" s="71"/>
      <c r="AG70" s="71"/>
      <c r="AH70" s="71"/>
      <c r="AI70" s="71"/>
      <c r="AJ70" s="71"/>
      <c r="AK70" s="6"/>
    </row>
    <row r="71" spans="2:41">
      <c r="B71" s="3" t="s">
        <v>47</v>
      </c>
      <c r="D71" s="3" t="s">
        <v>22</v>
      </c>
      <c r="E71" s="3" t="s">
        <v>23</v>
      </c>
      <c r="F71" s="3" t="s">
        <v>24</v>
      </c>
      <c r="G71" s="3" t="s">
        <v>25</v>
      </c>
      <c r="V71" s="6"/>
      <c r="W71" s="76" t="s">
        <v>88</v>
      </c>
      <c r="X71" s="76" t="s">
        <v>89</v>
      </c>
      <c r="Y71" s="76"/>
      <c r="Z71" s="6"/>
      <c r="AA71" s="6"/>
      <c r="AB71" s="6"/>
      <c r="AC71" s="6"/>
      <c r="AD71" s="6"/>
      <c r="AE71" s="6"/>
      <c r="AF71" s="71"/>
      <c r="AG71" s="71"/>
      <c r="AH71" s="71"/>
      <c r="AI71" s="71"/>
      <c r="AJ71" s="71"/>
      <c r="AK71" s="6"/>
    </row>
    <row r="72" spans="2:41">
      <c r="B72" s="3" t="s">
        <v>48</v>
      </c>
      <c r="D72" s="3" t="s">
        <v>26</v>
      </c>
      <c r="E72" s="3" t="s">
        <v>29</v>
      </c>
      <c r="F72" s="3" t="s">
        <v>27</v>
      </c>
      <c r="G72" s="3" t="s">
        <v>28</v>
      </c>
      <c r="W72" s="76" t="s">
        <v>90</v>
      </c>
      <c r="X72" s="76" t="s">
        <v>91</v>
      </c>
      <c r="Y72" s="76"/>
    </row>
    <row r="73" spans="2:41">
      <c r="B73" s="3" t="s">
        <v>49</v>
      </c>
      <c r="D73" s="3" t="s">
        <v>13</v>
      </c>
      <c r="E73" s="3" t="s">
        <v>10</v>
      </c>
      <c r="F73" s="3" t="s">
        <v>11</v>
      </c>
      <c r="G73" s="3" t="s">
        <v>12</v>
      </c>
      <c r="W73" s="76" t="s">
        <v>92</v>
      </c>
      <c r="X73" s="76" t="s">
        <v>93</v>
      </c>
      <c r="Y73" s="76"/>
    </row>
    <row r="74" spans="2:41">
      <c r="B74" s="73" t="s">
        <v>38</v>
      </c>
      <c r="D74" s="3" t="s">
        <v>34</v>
      </c>
      <c r="E74" s="3" t="s">
        <v>35</v>
      </c>
      <c r="F74" s="74" t="s">
        <v>36</v>
      </c>
      <c r="G74" s="3" t="s">
        <v>37</v>
      </c>
      <c r="W74" s="76" t="s">
        <v>84</v>
      </c>
      <c r="X74" s="76" t="s">
        <v>94</v>
      </c>
      <c r="Y74" s="76"/>
    </row>
    <row r="75" spans="2:41">
      <c r="B75" s="73" t="s">
        <v>39</v>
      </c>
      <c r="D75" s="3" t="s">
        <v>13</v>
      </c>
      <c r="E75" s="3" t="s">
        <v>10</v>
      </c>
      <c r="F75" s="3" t="s">
        <v>11</v>
      </c>
      <c r="G75" s="3" t="s">
        <v>12</v>
      </c>
      <c r="W75" s="76"/>
      <c r="X75" s="76" t="s">
        <v>95</v>
      </c>
      <c r="Y75" s="76"/>
    </row>
    <row r="76" spans="2:41">
      <c r="B76" s="73" t="s">
        <v>40</v>
      </c>
      <c r="D76" s="3" t="s">
        <v>14</v>
      </c>
      <c r="E76" s="3" t="s">
        <v>15</v>
      </c>
      <c r="F76" s="3" t="s">
        <v>16</v>
      </c>
      <c r="G76" s="3" t="s">
        <v>17</v>
      </c>
    </row>
    <row r="77" spans="2:41">
      <c r="B77" s="73" t="s">
        <v>41</v>
      </c>
      <c r="D77" s="3" t="s">
        <v>18</v>
      </c>
      <c r="E77" s="3" t="s">
        <v>19</v>
      </c>
      <c r="F77" s="3" t="s">
        <v>20</v>
      </c>
      <c r="G77" s="3" t="s">
        <v>21</v>
      </c>
    </row>
    <row r="78" spans="2:41">
      <c r="B78" s="73" t="s">
        <v>42</v>
      </c>
      <c r="D78" s="3" t="s">
        <v>22</v>
      </c>
      <c r="E78" s="3" t="s">
        <v>23</v>
      </c>
      <c r="F78" s="3" t="s">
        <v>24</v>
      </c>
      <c r="G78" s="3" t="s">
        <v>25</v>
      </c>
    </row>
    <row r="79" spans="2:41">
      <c r="B79" s="73" t="s">
        <v>43</v>
      </c>
      <c r="D79" s="3" t="s">
        <v>26</v>
      </c>
      <c r="E79" s="3" t="s">
        <v>29</v>
      </c>
      <c r="F79" s="3" t="s">
        <v>27</v>
      </c>
      <c r="G79" s="3" t="s">
        <v>28</v>
      </c>
      <c r="R79" s="75"/>
      <c r="S79" s="7"/>
    </row>
    <row r="80" spans="2:41"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95" customHeight="1"/>
    <row r="111" ht="21.95" customHeight="1"/>
    <row r="112"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row r="122" ht="21.95" customHeight="1"/>
    <row r="123" ht="21.95" customHeight="1"/>
    <row r="124" ht="21.95" customHeight="1"/>
    <row r="125" ht="21.95" customHeight="1"/>
    <row r="126" ht="21.95" customHeight="1"/>
    <row r="127" ht="21.95" customHeight="1"/>
    <row r="128" ht="21.95" customHeight="1"/>
    <row r="129" ht="21.95" customHeight="1"/>
    <row r="130" ht="21.95" customHeight="1"/>
    <row r="131" ht="21.95" customHeight="1"/>
    <row r="132" ht="21.95" customHeight="1"/>
    <row r="133"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row r="145" ht="21.95" customHeight="1"/>
    <row r="146" ht="21.95" customHeight="1"/>
    <row r="147" ht="21.95" customHeight="1"/>
    <row r="148" ht="21.95" customHeight="1"/>
    <row r="149" ht="21.95" customHeight="1"/>
    <row r="150" ht="21.95" customHeight="1"/>
    <row r="151" ht="21.95" customHeight="1"/>
    <row r="152" ht="21.95" customHeight="1"/>
    <row r="153" ht="21.95" customHeight="1"/>
    <row r="154" ht="21.95" customHeight="1"/>
    <row r="155" ht="21.95" customHeight="1"/>
    <row r="156" ht="21.95" customHeight="1"/>
    <row r="157" ht="21.95" customHeight="1"/>
    <row r="158" ht="21.95" customHeight="1"/>
    <row r="159" ht="21.95" customHeight="1"/>
    <row r="160" ht="21.95" customHeight="1"/>
    <row r="161" ht="21.95" customHeight="1"/>
    <row r="162" ht="21.95" customHeight="1"/>
    <row r="163" ht="21.95" customHeight="1"/>
    <row r="164" ht="21.95" customHeight="1"/>
    <row r="165" ht="21.95" customHeight="1"/>
    <row r="166" ht="21.95" customHeight="1"/>
    <row r="167" ht="21.95" customHeight="1"/>
    <row r="168" ht="21.95" customHeight="1"/>
    <row r="169" ht="21.95" customHeight="1"/>
    <row r="170" ht="21.95" customHeight="1"/>
    <row r="171" ht="21.95" customHeight="1"/>
    <row r="172" ht="21.95" customHeight="1"/>
    <row r="173" ht="21.95" customHeight="1"/>
    <row r="174" ht="21.95" customHeight="1"/>
    <row r="175" ht="21.95" customHeight="1"/>
    <row r="176" ht="21.95" customHeight="1"/>
    <row r="177" ht="21.95" customHeight="1"/>
    <row r="178" ht="21.95" customHeight="1"/>
    <row r="179" ht="14.1" customHeight="1"/>
    <row r="180" ht="14.1" customHeight="1"/>
  </sheetData>
  <sheetProtection formatCells="0"/>
  <mergeCells count="89">
    <mergeCell ref="B3:H3"/>
    <mergeCell ref="B4:P5"/>
    <mergeCell ref="B6:L7"/>
    <mergeCell ref="U3:V3"/>
    <mergeCell ref="R3:T3"/>
    <mergeCell ref="R4:T4"/>
    <mergeCell ref="R5:T5"/>
    <mergeCell ref="R6:T6"/>
    <mergeCell ref="U6:V6"/>
    <mergeCell ref="U5:V5"/>
    <mergeCell ref="U4:V4"/>
    <mergeCell ref="J3:P3"/>
    <mergeCell ref="N6:P6"/>
    <mergeCell ref="C43:I43"/>
    <mergeCell ref="N7:P8"/>
    <mergeCell ref="G18:J18"/>
    <mergeCell ref="D18:F18"/>
    <mergeCell ref="C29:H29"/>
    <mergeCell ref="H26:J26"/>
    <mergeCell ref="K26:P26"/>
    <mergeCell ref="J29:P29"/>
    <mergeCell ref="C26:G26"/>
    <mergeCell ref="K24:P24"/>
    <mergeCell ref="H21:J21"/>
    <mergeCell ref="H20:J20"/>
    <mergeCell ref="C17:P17"/>
    <mergeCell ref="C8:L8"/>
    <mergeCell ref="C42:I42"/>
    <mergeCell ref="C27:G27"/>
    <mergeCell ref="B18:B19"/>
    <mergeCell ref="C20:G20"/>
    <mergeCell ref="C21:G21"/>
    <mergeCell ref="K21:P21"/>
    <mergeCell ref="B35:B38"/>
    <mergeCell ref="C35:P38"/>
    <mergeCell ref="B24:B25"/>
    <mergeCell ref="C19:P19"/>
    <mergeCell ref="K18:P18"/>
    <mergeCell ref="C25:P25"/>
    <mergeCell ref="D24:F24"/>
    <mergeCell ref="G24:J24"/>
    <mergeCell ref="K20:P20"/>
    <mergeCell ref="C33:G33"/>
    <mergeCell ref="H33:J33"/>
    <mergeCell ref="K33:P33"/>
    <mergeCell ref="H27:J27"/>
    <mergeCell ref="K27:P27"/>
    <mergeCell ref="C32:G32"/>
    <mergeCell ref="H32:J32"/>
    <mergeCell ref="K32:P32"/>
    <mergeCell ref="R1:V2"/>
    <mergeCell ref="Y1:AC2"/>
    <mergeCell ref="Y3:AA3"/>
    <mergeCell ref="AB3:AC3"/>
    <mergeCell ref="B30:B31"/>
    <mergeCell ref="K30:P30"/>
    <mergeCell ref="C31:P31"/>
    <mergeCell ref="D30:F30"/>
    <mergeCell ref="G30:J30"/>
    <mergeCell ref="C23:H23"/>
    <mergeCell ref="J23:P23"/>
    <mergeCell ref="A1:H2"/>
    <mergeCell ref="M2:P2"/>
    <mergeCell ref="J2:L2"/>
    <mergeCell ref="J1:L1"/>
    <mergeCell ref="M1:P1"/>
    <mergeCell ref="Y4:AA4"/>
    <mergeCell ref="AB4:AC4"/>
    <mergeCell ref="Y5:AA5"/>
    <mergeCell ref="AB5:AC5"/>
    <mergeCell ref="Y6:AA6"/>
    <mergeCell ref="AB6:AC6"/>
    <mergeCell ref="AB7:AC7"/>
    <mergeCell ref="Y8:AA8"/>
    <mergeCell ref="AB8:AC8"/>
    <mergeCell ref="Y9:AA9"/>
    <mergeCell ref="AB9:AC9"/>
    <mergeCell ref="Y12:Y13"/>
    <mergeCell ref="C11:P11"/>
    <mergeCell ref="C10:P10"/>
    <mergeCell ref="C13:P13"/>
    <mergeCell ref="Y7:AA7"/>
    <mergeCell ref="R12:R13"/>
    <mergeCell ref="R9:T9"/>
    <mergeCell ref="R8:T8"/>
    <mergeCell ref="U9:V9"/>
    <mergeCell ref="U8:V8"/>
    <mergeCell ref="R7:T7"/>
    <mergeCell ref="U7:V7"/>
  </mergeCells>
  <phoneticPr fontId="1"/>
  <conditionalFormatting sqref="B6">
    <cfRule type="expression" dxfId="13" priority="9">
      <formula>"AH=1"</formula>
    </cfRule>
  </conditionalFormatting>
  <conditionalFormatting sqref="B17:P21 B23:P27 B29:P33">
    <cfRule type="expression" dxfId="12" priority="6">
      <formula>$B$64=FALSE</formula>
    </cfRule>
  </conditionalFormatting>
  <conditionalFormatting sqref="B23:P27">
    <cfRule type="expression" dxfId="11" priority="40">
      <formula>$B$65=TRUE</formula>
    </cfRule>
  </conditionalFormatting>
  <conditionalFormatting sqref="B29:P33">
    <cfRule type="expression" dxfId="10" priority="7">
      <formula>$B$66=TRUE</formula>
    </cfRule>
  </conditionalFormatting>
  <conditionalFormatting sqref="C10:C11 C13">
    <cfRule type="expression" dxfId="9" priority="2">
      <formula>$B$64=FALSE</formula>
    </cfRule>
  </conditionalFormatting>
  <conditionalFormatting sqref="C10:C11">
    <cfRule type="expression" dxfId="8" priority="8">
      <formula>$C$10="リストから選択してください"</formula>
    </cfRule>
  </conditionalFormatting>
  <conditionalFormatting sqref="C13">
    <cfRule type="expression" dxfId="7" priority="3">
      <formula>$C$13="リストから選択してください"</formula>
    </cfRule>
    <cfRule type="expression" dxfId="6" priority="4">
      <formula>$C$13="４部以上(１部あたり1100円追加)"</formula>
    </cfRule>
  </conditionalFormatting>
  <conditionalFormatting sqref="J23">
    <cfRule type="expression" dxfId="5" priority="41">
      <formula>$B$65=FALSE</formula>
    </cfRule>
  </conditionalFormatting>
  <conditionalFormatting sqref="J29">
    <cfRule type="expression" dxfId="4" priority="37">
      <formula>$B$66=FALSE</formula>
    </cfRule>
  </conditionalFormatting>
  <conditionalFormatting sqref="N7">
    <cfRule type="expression" dxfId="3" priority="15">
      <formula>$N$7=""</formula>
    </cfRule>
  </conditionalFormatting>
  <conditionalFormatting sqref="N62">
    <cfRule type="cellIs" dxfId="2" priority="16" operator="equal">
      <formula>"×同意事項の確認がされていません×"</formula>
    </cfRule>
  </conditionalFormatting>
  <conditionalFormatting sqref="S62">
    <cfRule type="cellIs" dxfId="1" priority="23" operator="equal">
      <formula>"×同意事項の確認がされていません×"</formula>
    </cfRule>
  </conditionalFormatting>
  <conditionalFormatting sqref="V62:W62">
    <cfRule type="cellIs" dxfId="0" priority="24" operator="equal">
      <formula>"×同意事項の確認がされていません×"</formula>
    </cfRule>
  </conditionalFormatting>
  <dataValidations count="5">
    <dataValidation type="list" errorStyle="information" allowBlank="1" showInputMessage="1" showErrorMessage="1" error="選択式になっていますが。。。_x000a_記入された内容で良いですか？" sqref="X14:X43 AE14:AE43" xr:uid="{277924B0-E9EA-4DA0-841D-0F186B545072}">
      <formula1>$X$69:$X$75</formula1>
    </dataValidation>
    <dataValidation type="list" errorStyle="information" allowBlank="1" showInputMessage="1" showErrorMessage="1" error="選択式になっていますが。。。_x000a_記入された内容で良いですか？" sqref="W14:W43 AD14:AD43" xr:uid="{4B89E4A0-D14C-4B81-869E-B7ECE8C9DDE8}">
      <formula1>$W$69:$W$74</formula1>
    </dataValidation>
    <dataValidation type="list" allowBlank="1" showInputMessage="1" showErrorMessage="1" sqref="C11:P11" xr:uid="{0224DC69-3E7A-411B-9092-436CE6013FDE}">
      <formula1>"リストから選択してください,定量分析(JIS A 1481-3:2014)&lt;定性速報後+５営業日&gt;,定量分析(JIS A 1481-5:2021)&lt;定性速報後+５営業日&gt;"</formula1>
    </dataValidation>
    <dataValidation type="list" allowBlank="1" showInputMessage="1" showErrorMessage="1" sqref="C13:P13" xr:uid="{D91427E6-F54D-4FDF-BD55-FBE0D003AAC4}">
      <formula1>"リストから選択してください,電子納品,１部,２部,３部,４部以上(１部あたり1100円追加、必要部数は連絡事項に記載ください)"</formula1>
    </dataValidation>
    <dataValidation type="list" allowBlank="1" showInputMessage="1" showErrorMessage="1" sqref="C10:P10" xr:uid="{AF9FD4E1-EA8E-49FA-B2A2-E94120698925}">
      <formula1>"リストから選択してください,定性分析　標準コース (JIS A 1481-1:2016)&lt;起算日より、3営業日&gt;,定性分析　スピード仕上げ (JIS A 1481-1:2016)&lt;起算日より、１営業日&gt;,採取・分析コース,おまかせコース"</formula1>
    </dataValidation>
  </dataValidations>
  <hyperlinks>
    <hyperlink ref="C43" r:id="rId1" xr:uid="{767CEA87-35F2-4278-AC9B-2975EF3AB653}"/>
  </hyperlinks>
  <pageMargins left="0.70866141732283472" right="0.11811023622047245" top="0.55118110236220474" bottom="0.39370078740157483" header="0.23622047244094491" footer="0.31496062992125984"/>
  <pageSetup paperSize="9" scale="71" fitToHeight="0" orientation="landscape" r:id="rId2"/>
  <colBreaks count="1" manualBreakCount="1">
    <brk id="17" max="42" man="1"/>
  </colBreaks>
  <drawing r:id="rId3"/>
  <legacyDrawing r:id="rId4"/>
  <mc:AlternateContent xmlns:mc="http://schemas.openxmlformats.org/markup-compatibility/2006">
    <mc:Choice Requires="x14">
      <controls>
        <mc:AlternateContent xmlns:mc="http://schemas.openxmlformats.org/markup-compatibility/2006">
          <mc:Choice Requires="x14">
            <control shapeId="1057" r:id="rId5" name="Check Box 33">
              <controlPr locked="0" defaultSize="0" autoFill="0" autoLine="0" autoPict="0">
                <anchor moveWithCells="1">
                  <from>
                    <xdr:col>8</xdr:col>
                    <xdr:colOff>76200</xdr:colOff>
                    <xdr:row>27</xdr:row>
                    <xdr:rowOff>161925</xdr:rowOff>
                  </from>
                  <to>
                    <xdr:col>8</xdr:col>
                    <xdr:colOff>333375</xdr:colOff>
                    <xdr:row>29</xdr:row>
                    <xdr:rowOff>95250</xdr:rowOff>
                  </to>
                </anchor>
              </controlPr>
            </control>
          </mc:Choice>
        </mc:AlternateContent>
        <mc:AlternateContent xmlns:mc="http://schemas.openxmlformats.org/markup-compatibility/2006">
          <mc:Choice Requires="x14">
            <control shapeId="1063" r:id="rId6" name="Check Box 39">
              <controlPr locked="0" defaultSize="0" autoFill="0" autoLine="0" autoPict="0">
                <anchor moveWithCells="1">
                  <from>
                    <xdr:col>8</xdr:col>
                    <xdr:colOff>85725</xdr:colOff>
                    <xdr:row>21</xdr:row>
                    <xdr:rowOff>142875</xdr:rowOff>
                  </from>
                  <to>
                    <xdr:col>8</xdr:col>
                    <xdr:colOff>342900</xdr:colOff>
                    <xdr:row>23</xdr:row>
                    <xdr:rowOff>76200</xdr:rowOff>
                  </to>
                </anchor>
              </controlPr>
            </control>
          </mc:Choice>
        </mc:AlternateContent>
        <mc:AlternateContent xmlns:mc="http://schemas.openxmlformats.org/markup-compatibility/2006">
          <mc:Choice Requires="x14">
            <control shapeId="1086" r:id="rId7" name="Check Box 62">
              <controlPr defaultSize="0" autoFill="0" autoLine="0" autoPict="0">
                <anchor moveWithCells="1">
                  <from>
                    <xdr:col>1</xdr:col>
                    <xdr:colOff>142875</xdr:colOff>
                    <xdr:row>5</xdr:row>
                    <xdr:rowOff>104775</xdr:rowOff>
                  </from>
                  <to>
                    <xdr:col>1</xdr:col>
                    <xdr:colOff>381000</xdr:colOff>
                    <xdr:row>6</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585C0-5A3D-41AA-A5B0-3FB53C77F690}">
  <sheetPr codeName="Sheet3"/>
  <dimension ref="A1:R86"/>
  <sheetViews>
    <sheetView view="pageBreakPreview" zoomScale="55" zoomScaleNormal="70" zoomScaleSheetLayoutView="55" workbookViewId="0">
      <selection activeCell="G22" sqref="G22"/>
    </sheetView>
  </sheetViews>
  <sheetFormatPr defaultRowHeight="14.25"/>
  <cols>
    <col min="1" max="1" width="5.625" style="157" customWidth="1"/>
    <col min="2" max="2" width="15.625" style="157" customWidth="1"/>
    <col min="3" max="3" width="33.625" style="115" customWidth="1"/>
    <col min="4" max="4" width="55.625" style="115" customWidth="1"/>
    <col min="5" max="5" width="15.125" style="115" customWidth="1"/>
    <col min="6" max="6" width="25" style="115" customWidth="1"/>
    <col min="7" max="7" width="39.25" style="115" customWidth="1"/>
    <col min="8" max="8" width="10.75" style="115" customWidth="1"/>
    <col min="9" max="16384" width="9" style="115"/>
  </cols>
  <sheetData>
    <row r="1" spans="1:18" ht="42">
      <c r="A1" s="112"/>
      <c r="B1" s="361" t="s">
        <v>118</v>
      </c>
      <c r="C1" s="361"/>
      <c r="D1" s="113"/>
      <c r="E1" s="114"/>
      <c r="H1" s="116"/>
      <c r="I1" s="117"/>
      <c r="J1" s="117"/>
      <c r="K1" s="117"/>
    </row>
    <row r="2" spans="1:18" ht="23.25" customHeight="1">
      <c r="A2" s="118"/>
      <c r="B2" s="361"/>
      <c r="C2" s="361"/>
      <c r="D2" s="119" t="s">
        <v>119</v>
      </c>
      <c r="E2" s="120"/>
      <c r="F2" s="120"/>
      <c r="G2" s="120"/>
      <c r="H2" s="116"/>
      <c r="I2" s="117"/>
      <c r="J2" s="117"/>
      <c r="K2" s="117"/>
    </row>
    <row r="3" spans="1:18" ht="18" customHeight="1" thickBot="1">
      <c r="A3" s="118"/>
      <c r="B3" s="121"/>
      <c r="C3" s="121"/>
      <c r="D3" s="120"/>
      <c r="E3" s="120"/>
      <c r="F3" s="122" t="s">
        <v>120</v>
      </c>
      <c r="G3" s="120"/>
      <c r="H3" s="116"/>
      <c r="I3" s="117"/>
      <c r="J3" s="117"/>
      <c r="K3" s="117"/>
    </row>
    <row r="4" spans="1:18" ht="33" customHeight="1" thickBot="1">
      <c r="A4" s="118"/>
      <c r="B4" s="362" t="s">
        <v>121</v>
      </c>
      <c r="C4" s="363"/>
      <c r="D4" s="123" t="s">
        <v>122</v>
      </c>
      <c r="E4" s="120"/>
      <c r="F4" s="124" t="s">
        <v>8</v>
      </c>
      <c r="G4" s="125"/>
      <c r="H4" s="116"/>
      <c r="I4" s="117"/>
      <c r="J4" s="117"/>
      <c r="K4" s="117"/>
    </row>
    <row r="5" spans="1:18" ht="33.75" customHeight="1" thickBot="1">
      <c r="A5" s="118"/>
      <c r="B5" s="362" t="s">
        <v>123</v>
      </c>
      <c r="C5" s="363"/>
      <c r="D5" s="123" t="s">
        <v>124</v>
      </c>
      <c r="E5" s="120"/>
      <c r="F5" s="126" t="s">
        <v>125</v>
      </c>
      <c r="G5" s="127"/>
      <c r="H5" s="116"/>
      <c r="P5" s="128" t="s">
        <v>86</v>
      </c>
      <c r="Q5" s="128" t="s">
        <v>87</v>
      </c>
      <c r="R5" s="128"/>
    </row>
    <row r="6" spans="1:18" ht="26.25" customHeight="1">
      <c r="A6" s="118"/>
      <c r="B6" s="364" t="s">
        <v>126</v>
      </c>
      <c r="C6" s="129" t="s">
        <v>127</v>
      </c>
      <c r="D6" s="130" t="s">
        <v>128</v>
      </c>
      <c r="E6" s="131"/>
      <c r="F6" s="120"/>
      <c r="G6" s="120"/>
      <c r="H6" s="116"/>
      <c r="I6" s="117"/>
      <c r="J6" s="117"/>
      <c r="K6" s="117"/>
      <c r="P6" s="128" t="s">
        <v>88</v>
      </c>
      <c r="Q6" s="128" t="s">
        <v>89</v>
      </c>
      <c r="R6" s="128"/>
    </row>
    <row r="7" spans="1:18" ht="26.25" customHeight="1">
      <c r="A7" s="118"/>
      <c r="B7" s="365"/>
      <c r="C7" s="132" t="s">
        <v>129</v>
      </c>
      <c r="D7" s="133" t="s">
        <v>130</v>
      </c>
      <c r="E7" s="131"/>
      <c r="F7" s="134"/>
      <c r="G7" s="135"/>
      <c r="H7" s="116"/>
      <c r="I7" s="117"/>
      <c r="P7" s="128" t="s">
        <v>90</v>
      </c>
      <c r="Q7" s="128" t="s">
        <v>91</v>
      </c>
      <c r="R7" s="128"/>
    </row>
    <row r="8" spans="1:18" ht="26.25" customHeight="1">
      <c r="A8" s="118"/>
      <c r="B8" s="366"/>
      <c r="C8" s="136" t="s">
        <v>131</v>
      </c>
      <c r="D8" s="133" t="s">
        <v>132</v>
      </c>
      <c r="E8" s="131"/>
      <c r="F8" s="134"/>
      <c r="G8" s="135"/>
      <c r="H8" s="116"/>
      <c r="I8" s="117"/>
      <c r="P8" s="128" t="s">
        <v>92</v>
      </c>
      <c r="Q8" s="128" t="s">
        <v>93</v>
      </c>
      <c r="R8" s="128"/>
    </row>
    <row r="9" spans="1:18" ht="26.25" customHeight="1">
      <c r="A9" s="118"/>
      <c r="B9" s="367" t="s">
        <v>75</v>
      </c>
      <c r="C9" s="368"/>
      <c r="D9" s="133" t="s">
        <v>133</v>
      </c>
      <c r="E9" s="131"/>
      <c r="F9" s="134"/>
      <c r="G9" s="135"/>
      <c r="H9" s="116"/>
      <c r="I9" s="117"/>
      <c r="P9" s="128" t="s">
        <v>84</v>
      </c>
      <c r="Q9" s="128" t="s">
        <v>94</v>
      </c>
      <c r="R9" s="128"/>
    </row>
    <row r="10" spans="1:18" ht="26.25" customHeight="1" thickBot="1">
      <c r="A10" s="118"/>
      <c r="B10" s="359" t="s">
        <v>76</v>
      </c>
      <c r="C10" s="360"/>
      <c r="D10" s="137"/>
      <c r="E10" s="131"/>
      <c r="F10" s="134"/>
      <c r="G10" s="135"/>
      <c r="H10" s="116"/>
      <c r="I10" s="117"/>
      <c r="P10" s="128"/>
      <c r="Q10" s="128" t="s">
        <v>95</v>
      </c>
      <c r="R10" s="128"/>
    </row>
    <row r="11" spans="1:18" ht="34.5" customHeight="1">
      <c r="A11" s="118"/>
      <c r="B11" s="122"/>
      <c r="C11" s="120"/>
      <c r="D11" s="120"/>
      <c r="E11" s="120"/>
      <c r="F11" s="120"/>
      <c r="G11" s="138" t="s">
        <v>134</v>
      </c>
      <c r="H11" s="116"/>
      <c r="I11" s="117"/>
    </row>
    <row r="12" spans="1:18" ht="44.25" customHeight="1">
      <c r="A12" s="122"/>
      <c r="B12" s="139" t="s">
        <v>77</v>
      </c>
      <c r="C12" s="139" t="s">
        <v>135</v>
      </c>
      <c r="D12" s="140" t="s">
        <v>78</v>
      </c>
      <c r="E12" s="140" t="s">
        <v>79</v>
      </c>
      <c r="F12" s="141" t="s">
        <v>136</v>
      </c>
      <c r="G12" s="141" t="s">
        <v>168</v>
      </c>
      <c r="I12" s="142" t="str">
        <f>IF(D5="","",D5)</f>
        <v>〇〇株式会社××工場　改修工事</v>
      </c>
      <c r="J12" s="143" t="str">
        <f>IF(D6="","",D6)</f>
        <v>〇〇株式会社××工場</v>
      </c>
      <c r="K12" s="143" t="str">
        <f>IF(D7="","",D7)</f>
        <v>工場</v>
      </c>
      <c r="L12" s="143" t="str">
        <f>IF(D8="","",D8)</f>
        <v>愛知県△△市城ヶ根町２-１</v>
      </c>
      <c r="M12" s="143" t="str">
        <f>IF(D9="","",D9)</f>
        <v>株式会社マルホウ　松〇　〇太</v>
      </c>
      <c r="N12" s="144" t="str">
        <f>IF(D10="","",D10)</f>
        <v/>
      </c>
    </row>
    <row r="13" spans="1:18" ht="25.5">
      <c r="A13" s="145" t="s">
        <v>80</v>
      </c>
      <c r="B13" s="146">
        <v>44581</v>
      </c>
      <c r="C13" s="147" t="s">
        <v>81</v>
      </c>
      <c r="D13" s="148" t="s">
        <v>82</v>
      </c>
      <c r="E13" s="149" t="s">
        <v>83</v>
      </c>
      <c r="F13" s="147" t="s">
        <v>84</v>
      </c>
      <c r="G13" s="147" t="s">
        <v>137</v>
      </c>
    </row>
    <row r="14" spans="1:18" ht="44.25" customHeight="1">
      <c r="A14" s="145">
        <v>1</v>
      </c>
      <c r="B14" s="150">
        <v>44620</v>
      </c>
      <c r="C14" s="151" t="s">
        <v>81</v>
      </c>
      <c r="D14" s="152" t="s">
        <v>138</v>
      </c>
      <c r="E14" s="153" t="s">
        <v>139</v>
      </c>
      <c r="F14" s="154" t="s">
        <v>84</v>
      </c>
      <c r="G14" s="154" t="s">
        <v>89</v>
      </c>
      <c r="H14" s="128" t="str">
        <f t="shared" ref="H14:H77" si="0">IF($G$5="","",$G$5)</f>
        <v/>
      </c>
    </row>
    <row r="15" spans="1:18" ht="44.25" customHeight="1">
      <c r="A15" s="145">
        <v>2</v>
      </c>
      <c r="B15" s="150">
        <v>44620</v>
      </c>
      <c r="C15" s="151" t="s">
        <v>140</v>
      </c>
      <c r="D15" s="152" t="s">
        <v>141</v>
      </c>
      <c r="E15" s="153" t="s">
        <v>142</v>
      </c>
      <c r="F15" s="154" t="s">
        <v>90</v>
      </c>
      <c r="G15" s="154" t="s">
        <v>89</v>
      </c>
      <c r="H15" s="128" t="str">
        <f t="shared" si="0"/>
        <v/>
      </c>
    </row>
    <row r="16" spans="1:18" ht="44.25" customHeight="1">
      <c r="A16" s="145">
        <v>3</v>
      </c>
      <c r="B16" s="150">
        <v>44621</v>
      </c>
      <c r="C16" s="151" t="s">
        <v>143</v>
      </c>
      <c r="D16" s="152" t="s">
        <v>144</v>
      </c>
      <c r="E16" s="153" t="s">
        <v>145</v>
      </c>
      <c r="F16" s="154" t="s">
        <v>84</v>
      </c>
      <c r="G16" s="154" t="s">
        <v>89</v>
      </c>
      <c r="H16" s="128" t="str">
        <f t="shared" si="0"/>
        <v/>
      </c>
    </row>
    <row r="17" spans="1:8" ht="44.25" customHeight="1">
      <c r="A17" s="145">
        <v>4</v>
      </c>
      <c r="B17" s="150">
        <v>44621</v>
      </c>
      <c r="C17" s="151" t="s">
        <v>146</v>
      </c>
      <c r="D17" s="152" t="s">
        <v>147</v>
      </c>
      <c r="E17" s="153" t="s">
        <v>148</v>
      </c>
      <c r="F17" s="154" t="s">
        <v>86</v>
      </c>
      <c r="G17" s="154" t="s">
        <v>89</v>
      </c>
      <c r="H17" s="128" t="str">
        <f t="shared" si="0"/>
        <v/>
      </c>
    </row>
    <row r="18" spans="1:8" ht="44.25" customHeight="1">
      <c r="A18" s="145">
        <v>5</v>
      </c>
      <c r="B18" s="150">
        <v>44621</v>
      </c>
      <c r="C18" s="151" t="s">
        <v>149</v>
      </c>
      <c r="D18" s="152" t="s">
        <v>150</v>
      </c>
      <c r="E18" s="153" t="s">
        <v>148</v>
      </c>
      <c r="F18" s="154" t="s">
        <v>92</v>
      </c>
      <c r="G18" s="154" t="s">
        <v>87</v>
      </c>
      <c r="H18" s="128" t="str">
        <f t="shared" si="0"/>
        <v/>
      </c>
    </row>
    <row r="19" spans="1:8" ht="44.25" customHeight="1">
      <c r="A19" s="145">
        <v>6</v>
      </c>
      <c r="B19" s="150">
        <v>44620</v>
      </c>
      <c r="C19" s="151" t="s">
        <v>151</v>
      </c>
      <c r="D19" s="152" t="s">
        <v>199</v>
      </c>
      <c r="E19" s="153" t="s">
        <v>148</v>
      </c>
      <c r="F19" s="154" t="s">
        <v>86</v>
      </c>
      <c r="G19" s="154" t="s">
        <v>87</v>
      </c>
      <c r="H19" s="128" t="str">
        <f t="shared" si="0"/>
        <v/>
      </c>
    </row>
    <row r="20" spans="1:8" ht="44.25" customHeight="1">
      <c r="A20" s="145">
        <v>7</v>
      </c>
      <c r="B20" s="150">
        <v>44617</v>
      </c>
      <c r="C20" s="151" t="s">
        <v>152</v>
      </c>
      <c r="D20" s="152" t="s">
        <v>200</v>
      </c>
      <c r="E20" s="153" t="s">
        <v>148</v>
      </c>
      <c r="F20" s="154" t="s">
        <v>84</v>
      </c>
      <c r="G20" s="154" t="s">
        <v>87</v>
      </c>
      <c r="H20" s="128" t="str">
        <f t="shared" si="0"/>
        <v/>
      </c>
    </row>
    <row r="21" spans="1:8" ht="44.25" customHeight="1">
      <c r="A21" s="145">
        <v>8</v>
      </c>
      <c r="B21" s="150">
        <v>44617</v>
      </c>
      <c r="C21" s="151" t="s">
        <v>153</v>
      </c>
      <c r="D21" s="152"/>
      <c r="E21" s="153"/>
      <c r="F21" s="154"/>
      <c r="G21" s="154"/>
      <c r="H21" s="128" t="str">
        <f t="shared" si="0"/>
        <v/>
      </c>
    </row>
    <row r="22" spans="1:8" ht="44.25" customHeight="1">
      <c r="A22" s="145">
        <v>9</v>
      </c>
      <c r="B22" s="150">
        <v>44620</v>
      </c>
      <c r="C22" s="151" t="s">
        <v>154</v>
      </c>
      <c r="D22" s="152"/>
      <c r="E22" s="153"/>
      <c r="F22" s="154"/>
      <c r="G22" s="154"/>
      <c r="H22" s="128" t="str">
        <f t="shared" si="0"/>
        <v/>
      </c>
    </row>
    <row r="23" spans="1:8" ht="44.25" customHeight="1">
      <c r="A23" s="145">
        <v>10</v>
      </c>
      <c r="B23" s="150">
        <v>44621</v>
      </c>
      <c r="C23" s="151" t="s">
        <v>155</v>
      </c>
      <c r="D23" s="152"/>
      <c r="E23" s="153"/>
      <c r="F23" s="154"/>
      <c r="G23" s="154"/>
      <c r="H23" s="128" t="str">
        <f t="shared" si="0"/>
        <v/>
      </c>
    </row>
    <row r="24" spans="1:8" ht="44.25" customHeight="1">
      <c r="A24" s="145">
        <v>11</v>
      </c>
      <c r="B24" s="155"/>
      <c r="C24" s="151" t="s">
        <v>156</v>
      </c>
      <c r="D24" s="152"/>
      <c r="E24" s="153"/>
      <c r="F24" s="154"/>
      <c r="G24" s="154"/>
      <c r="H24" s="128" t="str">
        <f t="shared" si="0"/>
        <v/>
      </c>
    </row>
    <row r="25" spans="1:8" ht="44.25" customHeight="1">
      <c r="A25" s="145">
        <v>12</v>
      </c>
      <c r="B25" s="155"/>
      <c r="C25" s="156" t="s">
        <v>157</v>
      </c>
      <c r="D25" s="152"/>
      <c r="E25" s="153"/>
      <c r="F25" s="154"/>
      <c r="G25" s="154"/>
      <c r="H25" s="128" t="str">
        <f t="shared" si="0"/>
        <v/>
      </c>
    </row>
    <row r="26" spans="1:8" ht="44.25" customHeight="1">
      <c r="A26" s="145">
        <v>13</v>
      </c>
      <c r="B26" s="155"/>
      <c r="C26" s="151" t="s">
        <v>158</v>
      </c>
      <c r="D26" s="152"/>
      <c r="E26" s="153"/>
      <c r="F26" s="154"/>
      <c r="G26" s="154"/>
      <c r="H26" s="128" t="str">
        <f t="shared" si="0"/>
        <v/>
      </c>
    </row>
    <row r="27" spans="1:8" ht="44.25" customHeight="1">
      <c r="A27" s="145">
        <v>14</v>
      </c>
      <c r="B27" s="155"/>
      <c r="C27" s="151" t="s">
        <v>149</v>
      </c>
      <c r="D27" s="152"/>
      <c r="E27" s="153"/>
      <c r="F27" s="154"/>
      <c r="G27" s="154"/>
      <c r="H27" s="128" t="str">
        <f t="shared" si="0"/>
        <v/>
      </c>
    </row>
    <row r="28" spans="1:8" ht="44.25" customHeight="1">
      <c r="A28" s="145">
        <v>15</v>
      </c>
      <c r="B28" s="155"/>
      <c r="C28" s="155"/>
      <c r="D28" s="152"/>
      <c r="E28" s="153"/>
      <c r="F28" s="154"/>
      <c r="G28" s="154"/>
      <c r="H28" s="128" t="str">
        <f t="shared" si="0"/>
        <v/>
      </c>
    </row>
    <row r="29" spans="1:8" ht="44.25" customHeight="1">
      <c r="A29" s="145">
        <v>16</v>
      </c>
      <c r="B29" s="155"/>
      <c r="C29" s="155"/>
      <c r="D29" s="152"/>
      <c r="E29" s="153"/>
      <c r="F29" s="154"/>
      <c r="G29" s="154"/>
      <c r="H29" s="128" t="str">
        <f t="shared" si="0"/>
        <v/>
      </c>
    </row>
    <row r="30" spans="1:8" ht="44.25" customHeight="1">
      <c r="A30" s="145">
        <v>17</v>
      </c>
      <c r="B30" s="155"/>
      <c r="C30" s="155"/>
      <c r="D30" s="152"/>
      <c r="E30" s="153"/>
      <c r="F30" s="154"/>
      <c r="G30" s="154"/>
      <c r="H30" s="128" t="str">
        <f t="shared" si="0"/>
        <v/>
      </c>
    </row>
    <row r="31" spans="1:8" ht="44.25" customHeight="1">
      <c r="A31" s="145">
        <v>18</v>
      </c>
      <c r="B31" s="155"/>
      <c r="C31" s="155"/>
      <c r="D31" s="152"/>
      <c r="E31" s="153"/>
      <c r="F31" s="154"/>
      <c r="G31" s="154"/>
      <c r="H31" s="128" t="str">
        <f t="shared" si="0"/>
        <v/>
      </c>
    </row>
    <row r="32" spans="1:8" ht="44.25" customHeight="1">
      <c r="A32" s="145">
        <v>19</v>
      </c>
      <c r="B32" s="155"/>
      <c r="C32" s="155"/>
      <c r="D32" s="152"/>
      <c r="E32" s="153"/>
      <c r="F32" s="154"/>
      <c r="G32" s="154"/>
      <c r="H32" s="128" t="str">
        <f t="shared" si="0"/>
        <v/>
      </c>
    </row>
    <row r="33" spans="1:11" s="157" customFormat="1" ht="44.25" customHeight="1">
      <c r="A33" s="145">
        <v>20</v>
      </c>
      <c r="B33" s="155"/>
      <c r="C33" s="155"/>
      <c r="D33" s="152"/>
      <c r="E33" s="153"/>
      <c r="F33" s="154"/>
      <c r="G33" s="154"/>
      <c r="H33" s="128" t="str">
        <f t="shared" si="0"/>
        <v/>
      </c>
      <c r="I33" s="115"/>
      <c r="J33" s="115"/>
      <c r="K33" s="115"/>
    </row>
    <row r="34" spans="1:11" s="157" customFormat="1" ht="44.25" customHeight="1">
      <c r="A34" s="145">
        <v>21</v>
      </c>
      <c r="B34" s="155"/>
      <c r="C34" s="155"/>
      <c r="D34" s="152"/>
      <c r="E34" s="153"/>
      <c r="F34" s="154"/>
      <c r="G34" s="154"/>
      <c r="H34" s="128" t="str">
        <f t="shared" si="0"/>
        <v/>
      </c>
      <c r="I34" s="115"/>
      <c r="J34" s="115"/>
      <c r="K34" s="115"/>
    </row>
    <row r="35" spans="1:11" s="157" customFormat="1" ht="44.25" customHeight="1">
      <c r="A35" s="145">
        <v>22</v>
      </c>
      <c r="B35" s="155"/>
      <c r="C35" s="155"/>
      <c r="D35" s="152"/>
      <c r="E35" s="153"/>
      <c r="F35" s="154"/>
      <c r="G35" s="154"/>
      <c r="H35" s="128" t="str">
        <f t="shared" si="0"/>
        <v/>
      </c>
      <c r="I35" s="115"/>
      <c r="J35" s="115"/>
      <c r="K35" s="115"/>
    </row>
    <row r="36" spans="1:11" s="157" customFormat="1" ht="44.25" customHeight="1">
      <c r="A36" s="145">
        <v>23</v>
      </c>
      <c r="B36" s="155"/>
      <c r="C36" s="155"/>
      <c r="D36" s="152"/>
      <c r="E36" s="153"/>
      <c r="F36" s="154"/>
      <c r="G36" s="154"/>
      <c r="H36" s="128" t="str">
        <f t="shared" si="0"/>
        <v/>
      </c>
      <c r="I36" s="115"/>
      <c r="J36" s="115"/>
      <c r="K36" s="115"/>
    </row>
    <row r="37" spans="1:11" s="157" customFormat="1" ht="44.25" customHeight="1">
      <c r="A37" s="145">
        <v>24</v>
      </c>
      <c r="B37" s="155"/>
      <c r="C37" s="155"/>
      <c r="D37" s="152"/>
      <c r="E37" s="153"/>
      <c r="F37" s="154"/>
      <c r="G37" s="154"/>
      <c r="H37" s="128" t="str">
        <f t="shared" si="0"/>
        <v/>
      </c>
      <c r="I37" s="115"/>
      <c r="J37" s="115"/>
      <c r="K37" s="115"/>
    </row>
    <row r="38" spans="1:11" s="157" customFormat="1" ht="44.25" customHeight="1">
      <c r="A38" s="145">
        <v>25</v>
      </c>
      <c r="B38" s="155"/>
      <c r="C38" s="155"/>
      <c r="D38" s="152"/>
      <c r="E38" s="153"/>
      <c r="F38" s="154"/>
      <c r="G38" s="154"/>
      <c r="H38" s="128" t="str">
        <f t="shared" si="0"/>
        <v/>
      </c>
      <c r="I38" s="115"/>
      <c r="J38" s="115"/>
      <c r="K38" s="115"/>
    </row>
    <row r="39" spans="1:11" s="157" customFormat="1" ht="44.25" customHeight="1">
      <c r="A39" s="145">
        <v>26</v>
      </c>
      <c r="B39" s="155"/>
      <c r="C39" s="155"/>
      <c r="D39" s="152"/>
      <c r="E39" s="153"/>
      <c r="F39" s="154"/>
      <c r="G39" s="154"/>
      <c r="H39" s="128" t="str">
        <f t="shared" si="0"/>
        <v/>
      </c>
      <c r="I39" s="115"/>
      <c r="J39" s="115"/>
      <c r="K39" s="115"/>
    </row>
    <row r="40" spans="1:11" s="157" customFormat="1" ht="44.25" customHeight="1">
      <c r="A40" s="145">
        <v>27</v>
      </c>
      <c r="B40" s="155"/>
      <c r="C40" s="155"/>
      <c r="D40" s="152"/>
      <c r="E40" s="153"/>
      <c r="F40" s="154"/>
      <c r="G40" s="154"/>
      <c r="H40" s="128" t="str">
        <f t="shared" si="0"/>
        <v/>
      </c>
      <c r="I40" s="115"/>
      <c r="J40" s="115"/>
      <c r="K40" s="115"/>
    </row>
    <row r="41" spans="1:11" s="157" customFormat="1" ht="44.25" customHeight="1">
      <c r="A41" s="145">
        <v>28</v>
      </c>
      <c r="B41" s="155"/>
      <c r="C41" s="155"/>
      <c r="D41" s="152"/>
      <c r="E41" s="153"/>
      <c r="F41" s="154"/>
      <c r="G41" s="154"/>
      <c r="H41" s="128" t="str">
        <f t="shared" si="0"/>
        <v/>
      </c>
      <c r="I41" s="115"/>
      <c r="J41" s="115"/>
      <c r="K41" s="115"/>
    </row>
    <row r="42" spans="1:11" s="157" customFormat="1" ht="44.25" customHeight="1">
      <c r="A42" s="145">
        <v>29</v>
      </c>
      <c r="B42" s="155"/>
      <c r="C42" s="155"/>
      <c r="D42" s="152"/>
      <c r="E42" s="153"/>
      <c r="F42" s="154"/>
      <c r="G42" s="154"/>
      <c r="H42" s="128" t="str">
        <f t="shared" si="0"/>
        <v/>
      </c>
      <c r="I42" s="115"/>
      <c r="J42" s="115"/>
      <c r="K42" s="115"/>
    </row>
    <row r="43" spans="1:11" s="157" customFormat="1" ht="44.25" customHeight="1">
      <c r="A43" s="145">
        <v>30</v>
      </c>
      <c r="B43" s="155"/>
      <c r="C43" s="155"/>
      <c r="D43" s="152"/>
      <c r="E43" s="153"/>
      <c r="F43" s="154"/>
      <c r="G43" s="154"/>
      <c r="H43" s="128" t="str">
        <f t="shared" si="0"/>
        <v/>
      </c>
      <c r="I43" s="115"/>
      <c r="J43" s="115"/>
      <c r="K43" s="115"/>
    </row>
    <row r="44" spans="1:11" s="157" customFormat="1" ht="44.25" customHeight="1">
      <c r="A44" s="145">
        <v>31</v>
      </c>
      <c r="B44" s="155"/>
      <c r="C44" s="155"/>
      <c r="D44" s="152"/>
      <c r="E44" s="153"/>
      <c r="F44" s="154"/>
      <c r="G44" s="154"/>
      <c r="H44" s="128" t="str">
        <f t="shared" si="0"/>
        <v/>
      </c>
      <c r="I44" s="115"/>
      <c r="J44" s="115"/>
      <c r="K44" s="115"/>
    </row>
    <row r="45" spans="1:11" ht="44.25" customHeight="1">
      <c r="A45" s="145">
        <v>32</v>
      </c>
      <c r="B45" s="155"/>
      <c r="C45" s="155"/>
      <c r="D45" s="152"/>
      <c r="E45" s="153"/>
      <c r="F45" s="154"/>
      <c r="G45" s="154"/>
      <c r="H45" s="128" t="str">
        <f t="shared" si="0"/>
        <v/>
      </c>
    </row>
    <row r="46" spans="1:11" ht="44.25" customHeight="1">
      <c r="A46" s="145">
        <v>33</v>
      </c>
      <c r="B46" s="155"/>
      <c r="C46" s="158"/>
      <c r="D46" s="152"/>
      <c r="E46" s="153"/>
      <c r="F46" s="154"/>
      <c r="G46" s="154"/>
      <c r="H46" s="128" t="str">
        <f t="shared" si="0"/>
        <v/>
      </c>
    </row>
    <row r="47" spans="1:11" ht="44.25" customHeight="1">
      <c r="A47" s="145">
        <v>34</v>
      </c>
      <c r="B47" s="155"/>
      <c r="C47" s="158"/>
      <c r="D47" s="152"/>
      <c r="E47" s="153"/>
      <c r="F47" s="154"/>
      <c r="G47" s="154"/>
      <c r="H47" s="128" t="str">
        <f t="shared" si="0"/>
        <v/>
      </c>
    </row>
    <row r="48" spans="1:11" ht="44.25" customHeight="1">
      <c r="A48" s="145">
        <v>35</v>
      </c>
      <c r="B48" s="155"/>
      <c r="C48" s="158"/>
      <c r="D48" s="152"/>
      <c r="E48" s="153"/>
      <c r="F48" s="154"/>
      <c r="G48" s="154"/>
      <c r="H48" s="128" t="str">
        <f t="shared" si="0"/>
        <v/>
      </c>
    </row>
    <row r="49" spans="1:8" ht="44.25" customHeight="1">
      <c r="A49" s="145">
        <v>36</v>
      </c>
      <c r="B49" s="155"/>
      <c r="C49" s="158"/>
      <c r="D49" s="152"/>
      <c r="E49" s="153"/>
      <c r="F49" s="154"/>
      <c r="G49" s="154"/>
      <c r="H49" s="128" t="str">
        <f t="shared" si="0"/>
        <v/>
      </c>
    </row>
    <row r="50" spans="1:8" ht="44.25" customHeight="1">
      <c r="A50" s="145">
        <v>37</v>
      </c>
      <c r="B50" s="155"/>
      <c r="C50" s="158"/>
      <c r="D50" s="152"/>
      <c r="E50" s="153"/>
      <c r="F50" s="154"/>
      <c r="G50" s="154"/>
      <c r="H50" s="128" t="str">
        <f t="shared" si="0"/>
        <v/>
      </c>
    </row>
    <row r="51" spans="1:8" ht="44.25" customHeight="1">
      <c r="A51" s="145">
        <v>38</v>
      </c>
      <c r="B51" s="155"/>
      <c r="C51" s="158"/>
      <c r="D51" s="152"/>
      <c r="E51" s="153"/>
      <c r="F51" s="154"/>
      <c r="G51" s="154"/>
      <c r="H51" s="128" t="str">
        <f t="shared" si="0"/>
        <v/>
      </c>
    </row>
    <row r="52" spans="1:8" ht="44.25" customHeight="1">
      <c r="A52" s="145">
        <v>39</v>
      </c>
      <c r="B52" s="155"/>
      <c r="C52" s="158"/>
      <c r="D52" s="152"/>
      <c r="E52" s="153"/>
      <c r="F52" s="154"/>
      <c r="G52" s="154"/>
      <c r="H52" s="128" t="str">
        <f t="shared" si="0"/>
        <v/>
      </c>
    </row>
    <row r="53" spans="1:8" ht="44.25" customHeight="1">
      <c r="A53" s="145">
        <v>40</v>
      </c>
      <c r="B53" s="155"/>
      <c r="C53" s="158"/>
      <c r="D53" s="152"/>
      <c r="E53" s="153"/>
      <c r="F53" s="154"/>
      <c r="G53" s="154"/>
      <c r="H53" s="128" t="str">
        <f t="shared" si="0"/>
        <v/>
      </c>
    </row>
    <row r="54" spans="1:8" ht="44.25" customHeight="1">
      <c r="A54" s="145">
        <v>41</v>
      </c>
      <c r="B54" s="155"/>
      <c r="C54" s="158"/>
      <c r="D54" s="152"/>
      <c r="E54" s="153"/>
      <c r="F54" s="154"/>
      <c r="G54" s="154"/>
      <c r="H54" s="128" t="str">
        <f t="shared" si="0"/>
        <v/>
      </c>
    </row>
    <row r="55" spans="1:8" ht="44.25" customHeight="1">
      <c r="A55" s="145">
        <v>42</v>
      </c>
      <c r="B55" s="155"/>
      <c r="C55" s="158"/>
      <c r="D55" s="152"/>
      <c r="E55" s="153"/>
      <c r="F55" s="154"/>
      <c r="G55" s="154"/>
      <c r="H55" s="128" t="str">
        <f t="shared" si="0"/>
        <v/>
      </c>
    </row>
    <row r="56" spans="1:8" ht="44.25" customHeight="1">
      <c r="A56" s="145">
        <v>43</v>
      </c>
      <c r="B56" s="155"/>
      <c r="C56" s="158"/>
      <c r="D56" s="152"/>
      <c r="E56" s="153"/>
      <c r="F56" s="154"/>
      <c r="G56" s="154"/>
      <c r="H56" s="128" t="str">
        <f t="shared" si="0"/>
        <v/>
      </c>
    </row>
    <row r="57" spans="1:8" ht="44.25" customHeight="1">
      <c r="A57" s="145">
        <v>44</v>
      </c>
      <c r="B57" s="155"/>
      <c r="C57" s="158"/>
      <c r="D57" s="152"/>
      <c r="E57" s="153"/>
      <c r="F57" s="154"/>
      <c r="G57" s="154"/>
      <c r="H57" s="128" t="str">
        <f t="shared" si="0"/>
        <v/>
      </c>
    </row>
    <row r="58" spans="1:8" ht="44.25" customHeight="1">
      <c r="A58" s="145">
        <v>45</v>
      </c>
      <c r="B58" s="155"/>
      <c r="C58" s="158"/>
      <c r="D58" s="152"/>
      <c r="E58" s="153"/>
      <c r="F58" s="154"/>
      <c r="G58" s="154"/>
      <c r="H58" s="128" t="str">
        <f t="shared" si="0"/>
        <v/>
      </c>
    </row>
    <row r="59" spans="1:8" ht="44.25" customHeight="1">
      <c r="A59" s="145">
        <v>46</v>
      </c>
      <c r="B59" s="155"/>
      <c r="C59" s="158"/>
      <c r="D59" s="152"/>
      <c r="E59" s="153"/>
      <c r="F59" s="154"/>
      <c r="G59" s="154"/>
      <c r="H59" s="128" t="str">
        <f t="shared" si="0"/>
        <v/>
      </c>
    </row>
    <row r="60" spans="1:8" ht="44.25" customHeight="1">
      <c r="A60" s="145">
        <v>47</v>
      </c>
      <c r="B60" s="155"/>
      <c r="C60" s="158"/>
      <c r="D60" s="152"/>
      <c r="E60" s="153"/>
      <c r="F60" s="154"/>
      <c r="G60" s="154"/>
      <c r="H60" s="128" t="str">
        <f t="shared" si="0"/>
        <v/>
      </c>
    </row>
    <row r="61" spans="1:8" ht="44.25" customHeight="1">
      <c r="A61" s="145">
        <v>48</v>
      </c>
      <c r="B61" s="155"/>
      <c r="C61" s="158"/>
      <c r="D61" s="152"/>
      <c r="E61" s="153"/>
      <c r="F61" s="154"/>
      <c r="G61" s="154"/>
      <c r="H61" s="128" t="str">
        <f t="shared" si="0"/>
        <v/>
      </c>
    </row>
    <row r="62" spans="1:8" ht="44.25" customHeight="1">
      <c r="A62" s="145">
        <v>49</v>
      </c>
      <c r="B62" s="155"/>
      <c r="C62" s="158"/>
      <c r="D62" s="152"/>
      <c r="E62" s="153"/>
      <c r="F62" s="154"/>
      <c r="G62" s="154"/>
      <c r="H62" s="128" t="str">
        <f t="shared" si="0"/>
        <v/>
      </c>
    </row>
    <row r="63" spans="1:8" ht="44.25" customHeight="1">
      <c r="A63" s="145">
        <v>50</v>
      </c>
      <c r="B63" s="155"/>
      <c r="C63" s="158"/>
      <c r="D63" s="152"/>
      <c r="E63" s="153"/>
      <c r="F63" s="154"/>
      <c r="G63" s="154"/>
      <c r="H63" s="128" t="str">
        <f t="shared" si="0"/>
        <v/>
      </c>
    </row>
    <row r="64" spans="1:8" ht="44.25" customHeight="1">
      <c r="A64" s="145">
        <v>51</v>
      </c>
      <c r="B64" s="155"/>
      <c r="C64" s="158"/>
      <c r="D64" s="152"/>
      <c r="E64" s="153"/>
      <c r="F64" s="154"/>
      <c r="G64" s="154"/>
      <c r="H64" s="128" t="str">
        <f t="shared" si="0"/>
        <v/>
      </c>
    </row>
    <row r="65" spans="1:8" ht="44.25" customHeight="1">
      <c r="A65" s="145">
        <v>52</v>
      </c>
      <c r="B65" s="155"/>
      <c r="C65" s="158"/>
      <c r="D65" s="152"/>
      <c r="E65" s="153"/>
      <c r="F65" s="154"/>
      <c r="G65" s="154"/>
      <c r="H65" s="128" t="str">
        <f t="shared" si="0"/>
        <v/>
      </c>
    </row>
    <row r="66" spans="1:8" ht="44.25" customHeight="1">
      <c r="A66" s="145">
        <v>53</v>
      </c>
      <c r="B66" s="155"/>
      <c r="C66" s="158"/>
      <c r="D66" s="152"/>
      <c r="E66" s="153"/>
      <c r="F66" s="154"/>
      <c r="G66" s="154"/>
      <c r="H66" s="128" t="str">
        <f t="shared" si="0"/>
        <v/>
      </c>
    </row>
    <row r="67" spans="1:8" ht="44.25" customHeight="1">
      <c r="A67" s="145">
        <v>54</v>
      </c>
      <c r="B67" s="155"/>
      <c r="C67" s="158"/>
      <c r="D67" s="152"/>
      <c r="E67" s="153"/>
      <c r="F67" s="154"/>
      <c r="G67" s="154"/>
      <c r="H67" s="128" t="str">
        <f t="shared" si="0"/>
        <v/>
      </c>
    </row>
    <row r="68" spans="1:8" ht="44.25" customHeight="1">
      <c r="A68" s="145">
        <v>55</v>
      </c>
      <c r="B68" s="155"/>
      <c r="C68" s="158"/>
      <c r="D68" s="152"/>
      <c r="E68" s="153"/>
      <c r="F68" s="154"/>
      <c r="G68" s="154"/>
      <c r="H68" s="128" t="str">
        <f t="shared" si="0"/>
        <v/>
      </c>
    </row>
    <row r="69" spans="1:8" ht="44.25" customHeight="1">
      <c r="A69" s="145">
        <v>56</v>
      </c>
      <c r="B69" s="155"/>
      <c r="C69" s="158"/>
      <c r="D69" s="152"/>
      <c r="E69" s="153"/>
      <c r="F69" s="154"/>
      <c r="G69" s="154"/>
      <c r="H69" s="128" t="str">
        <f t="shared" si="0"/>
        <v/>
      </c>
    </row>
    <row r="70" spans="1:8" ht="44.25" customHeight="1">
      <c r="A70" s="145">
        <v>57</v>
      </c>
      <c r="B70" s="155"/>
      <c r="C70" s="158"/>
      <c r="D70" s="152"/>
      <c r="E70" s="153"/>
      <c r="F70" s="154"/>
      <c r="G70" s="154"/>
      <c r="H70" s="128" t="str">
        <f t="shared" si="0"/>
        <v/>
      </c>
    </row>
    <row r="71" spans="1:8" ht="44.25" customHeight="1">
      <c r="A71" s="145">
        <v>58</v>
      </c>
      <c r="B71" s="155"/>
      <c r="C71" s="158"/>
      <c r="D71" s="152"/>
      <c r="E71" s="153"/>
      <c r="F71" s="154"/>
      <c r="G71" s="154"/>
      <c r="H71" s="128" t="str">
        <f t="shared" si="0"/>
        <v/>
      </c>
    </row>
    <row r="72" spans="1:8" ht="44.25" customHeight="1">
      <c r="A72" s="145">
        <v>59</v>
      </c>
      <c r="B72" s="155"/>
      <c r="C72" s="158"/>
      <c r="D72" s="152"/>
      <c r="E72" s="153"/>
      <c r="F72" s="154"/>
      <c r="G72" s="154"/>
      <c r="H72" s="128" t="str">
        <f t="shared" si="0"/>
        <v/>
      </c>
    </row>
    <row r="73" spans="1:8" ht="44.25" customHeight="1">
      <c r="A73" s="145">
        <v>60</v>
      </c>
      <c r="B73" s="155"/>
      <c r="C73" s="158"/>
      <c r="D73" s="152"/>
      <c r="E73" s="153"/>
      <c r="F73" s="154"/>
      <c r="G73" s="154"/>
      <c r="H73" s="128" t="str">
        <f t="shared" si="0"/>
        <v/>
      </c>
    </row>
    <row r="74" spans="1:8" ht="44.25" customHeight="1">
      <c r="A74" s="145">
        <v>61</v>
      </c>
      <c r="B74" s="155"/>
      <c r="C74" s="158"/>
      <c r="D74" s="152"/>
      <c r="E74" s="153"/>
      <c r="F74" s="154"/>
      <c r="G74" s="154"/>
      <c r="H74" s="128" t="str">
        <f t="shared" si="0"/>
        <v/>
      </c>
    </row>
    <row r="75" spans="1:8" ht="44.25" customHeight="1">
      <c r="A75" s="145">
        <v>62</v>
      </c>
      <c r="B75" s="155"/>
      <c r="C75" s="158"/>
      <c r="D75" s="152"/>
      <c r="E75" s="153"/>
      <c r="F75" s="154"/>
      <c r="G75" s="154"/>
      <c r="H75" s="128" t="str">
        <f t="shared" si="0"/>
        <v/>
      </c>
    </row>
    <row r="76" spans="1:8" ht="44.25" customHeight="1">
      <c r="A76" s="145">
        <v>63</v>
      </c>
      <c r="B76" s="155"/>
      <c r="C76" s="158"/>
      <c r="D76" s="152"/>
      <c r="E76" s="153"/>
      <c r="F76" s="154"/>
      <c r="G76" s="154"/>
      <c r="H76" s="128" t="str">
        <f t="shared" si="0"/>
        <v/>
      </c>
    </row>
    <row r="77" spans="1:8" ht="44.25" customHeight="1">
      <c r="A77" s="145">
        <v>64</v>
      </c>
      <c r="B77" s="155"/>
      <c r="C77" s="158"/>
      <c r="D77" s="152"/>
      <c r="E77" s="153"/>
      <c r="F77" s="154"/>
      <c r="G77" s="154"/>
      <c r="H77" s="128" t="str">
        <f t="shared" si="0"/>
        <v/>
      </c>
    </row>
    <row r="78" spans="1:8" ht="44.25" customHeight="1">
      <c r="A78" s="145">
        <v>65</v>
      </c>
      <c r="B78" s="155"/>
      <c r="C78" s="158"/>
      <c r="D78" s="152"/>
      <c r="E78" s="153"/>
      <c r="F78" s="154"/>
      <c r="G78" s="154"/>
      <c r="H78" s="128" t="str">
        <f t="shared" ref="H78:H85" si="1">IF($G$5="","",$G$5)</f>
        <v/>
      </c>
    </row>
    <row r="79" spans="1:8" ht="44.25" customHeight="1">
      <c r="A79" s="145">
        <v>66</v>
      </c>
      <c r="B79" s="155"/>
      <c r="C79" s="158"/>
      <c r="D79" s="152"/>
      <c r="E79" s="153"/>
      <c r="F79" s="154"/>
      <c r="G79" s="154"/>
      <c r="H79" s="128" t="str">
        <f t="shared" si="1"/>
        <v/>
      </c>
    </row>
    <row r="80" spans="1:8" ht="44.25" customHeight="1">
      <c r="A80" s="145">
        <v>67</v>
      </c>
      <c r="B80" s="155"/>
      <c r="C80" s="158"/>
      <c r="D80" s="152"/>
      <c r="E80" s="153"/>
      <c r="F80" s="154"/>
      <c r="G80" s="154"/>
      <c r="H80" s="128" t="str">
        <f t="shared" si="1"/>
        <v/>
      </c>
    </row>
    <row r="81" spans="1:8" ht="44.25" customHeight="1">
      <c r="A81" s="145">
        <v>68</v>
      </c>
      <c r="B81" s="155"/>
      <c r="C81" s="158"/>
      <c r="D81" s="152"/>
      <c r="E81" s="153"/>
      <c r="F81" s="154"/>
      <c r="G81" s="154"/>
      <c r="H81" s="128" t="str">
        <f t="shared" si="1"/>
        <v/>
      </c>
    </row>
    <row r="82" spans="1:8" ht="44.25" customHeight="1">
      <c r="A82" s="145">
        <v>69</v>
      </c>
      <c r="B82" s="155"/>
      <c r="C82" s="158"/>
      <c r="D82" s="152"/>
      <c r="E82" s="153"/>
      <c r="F82" s="154"/>
      <c r="G82" s="154"/>
      <c r="H82" s="128" t="str">
        <f t="shared" si="1"/>
        <v/>
      </c>
    </row>
    <row r="83" spans="1:8" ht="44.25" customHeight="1">
      <c r="A83" s="145">
        <v>70</v>
      </c>
      <c r="B83" s="155"/>
      <c r="C83" s="158"/>
      <c r="D83" s="152"/>
      <c r="E83" s="153"/>
      <c r="F83" s="154"/>
      <c r="G83" s="154"/>
      <c r="H83" s="128" t="str">
        <f t="shared" si="1"/>
        <v/>
      </c>
    </row>
    <row r="84" spans="1:8" ht="44.25" customHeight="1">
      <c r="A84" s="145">
        <v>71</v>
      </c>
      <c r="B84" s="155"/>
      <c r="C84" s="158"/>
      <c r="D84" s="152"/>
      <c r="E84" s="153"/>
      <c r="F84" s="154"/>
      <c r="G84" s="154"/>
      <c r="H84" s="128" t="str">
        <f t="shared" si="1"/>
        <v/>
      </c>
    </row>
    <row r="85" spans="1:8" ht="44.25" customHeight="1">
      <c r="A85" s="145">
        <v>72</v>
      </c>
      <c r="B85" s="155"/>
      <c r="C85" s="158"/>
      <c r="D85" s="152"/>
      <c r="E85" s="153"/>
      <c r="F85" s="154"/>
      <c r="G85" s="154"/>
      <c r="H85" s="128" t="str">
        <f t="shared" si="1"/>
        <v/>
      </c>
    </row>
    <row r="86" spans="1:8" ht="55.5" customHeight="1"/>
  </sheetData>
  <mergeCells count="6">
    <mergeCell ref="B10:C10"/>
    <mergeCell ref="B1:C2"/>
    <mergeCell ref="B4:C4"/>
    <mergeCell ref="B5:C5"/>
    <mergeCell ref="B6:B8"/>
    <mergeCell ref="B9:C9"/>
  </mergeCells>
  <phoneticPr fontId="1"/>
  <dataValidations count="2">
    <dataValidation type="list" errorStyle="information" allowBlank="1" showInputMessage="1" error="選択肢から選んでください" sqref="G14:G85" xr:uid="{BC8639B0-61B9-44B8-A45F-81D8BB111856}">
      <formula1>$Q$5:$Q$10</formula1>
    </dataValidation>
    <dataValidation type="list" errorStyle="information" allowBlank="1" showInputMessage="1" showErrorMessage="1" error="選択式になっていますが。。。_x000a_記入された内容で良いですか？" sqref="F14:F85" xr:uid="{9E631191-D8AA-44FE-A911-93BDA5B9D1CB}">
      <formula1>$P$5:$P$9</formula1>
    </dataValidation>
  </dataValidations>
  <pageMargins left="0.70866141732283472" right="0.31496062992125984" top="0.74803149606299213" bottom="0.55118110236220474" header="0.31496062992125984" footer="0.31496062992125984"/>
  <pageSetup paperSize="9" scale="42" orientation="portrait" horizontalDpi="300" verticalDpi="300" r:id="rId1"/>
  <colBreaks count="1" manualBreakCount="1">
    <brk id="7" max="4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契約特記事項</vt:lpstr>
      <vt:lpstr>分析依頼書</vt:lpstr>
      <vt:lpstr>(記入例)</vt:lpstr>
      <vt:lpstr>'(記入例)'!Print_Area</vt:lpstr>
      <vt:lpstr>契約特記事項!Print_Area</vt:lpstr>
      <vt:lpstr>分析依頼書!Print_Area</vt:lpstr>
      <vt:lpstr>'(記入例)'!Print_Titles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ARA1</dc:creator>
  <cp:lastModifiedBy>杉山 恭一郎</cp:lastModifiedBy>
  <cp:lastPrinted>2023-06-08T09:53:46Z</cp:lastPrinted>
  <dcterms:created xsi:type="dcterms:W3CDTF">2022-01-20T01:49:12Z</dcterms:created>
  <dcterms:modified xsi:type="dcterms:W3CDTF">2024-05-21T01:10:03Z</dcterms:modified>
</cp:coreProperties>
</file>